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REPORTE ITA\7. CONTROL\7.5. Información para población vulnerable\"/>
    </mc:Choice>
  </mc:AlternateContent>
  <bookViews>
    <workbookView xWindow="0" yWindow="0" windowWidth="28770" windowHeight="10260" tabRatio="206"/>
  </bookViews>
  <sheets>
    <sheet name="DEPORTES" sheetId="1" r:id="rId1"/>
    <sheet name="Hoja1" sheetId="2" r:id="rId2"/>
    <sheet name="Hoja2" sheetId="3" r:id="rId3"/>
  </sheets>
  <externalReferences>
    <externalReference r:id="rId4"/>
  </externalReferences>
  <definedNames>
    <definedName name="_xlnm._FilterDatabase" localSheetId="0" hidden="1">DEPORTES!$A$11:$V$60</definedName>
    <definedName name="DERECHO" localSheetId="0">#REF!</definedName>
    <definedName name="DERECHO">#REF!</definedName>
    <definedName name="EDUCACION" localSheetId="0">#REF!</definedName>
    <definedName name="EDUCACION">#REF!</definedName>
    <definedName name="ODS">[1]Listas!$G$3:$G$19</definedName>
    <definedName name="Resultados">'[1]1_Metas_Resultados'!$C$4:$C$53</definedName>
    <definedName name="Sector">[1]Listas!$B$4:$B$21</definedName>
    <definedName name="TipoMeta">[1]Listas!$K$3:$K$5</definedName>
    <definedName name="_xlnm.Print_Titles" localSheetId="0">DEPORTES!$10:$11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2" l="1"/>
  <c r="F22" i="3" l="1"/>
  <c r="F16" i="3"/>
  <c r="F8" i="3"/>
</calcChain>
</file>

<file path=xl/comments1.xml><?xml version="1.0" encoding="utf-8"?>
<comments xmlns="http://schemas.openxmlformats.org/spreadsheetml/2006/main">
  <authors>
    <author>Emma Buitrago Arias</author>
  </authors>
  <commentList>
    <comment ref="S19" authorId="0" shapeId="0">
      <text>
        <r>
          <rPr>
            <sz val="9"/>
            <color indexed="81"/>
            <rFont val="Tahoma"/>
            <family val="2"/>
          </rPr>
          <t>Relacionar avance de la actividad, en caso de no haberse realizado explicar el porque no se ha podido realizar</t>
        </r>
      </text>
    </comment>
    <comment ref="S27" authorId="0" shapeId="0">
      <text>
        <r>
          <rPr>
            <sz val="9"/>
            <color indexed="81"/>
            <rFont val="Tahoma"/>
            <family val="2"/>
          </rPr>
          <t>Relacionar avance de la actividad, en caso de no haberse realizado explicar el porque no se ha podido realizar</t>
        </r>
      </text>
    </comment>
    <comment ref="S28" authorId="0" shapeId="0">
      <text>
        <r>
          <rPr>
            <sz val="9"/>
            <color indexed="81"/>
            <rFont val="Tahoma"/>
            <family val="2"/>
          </rPr>
          <t>Relacionar avance de la actividad, en caso de no haberse realizado explicar el porque no se ha podido realizar</t>
        </r>
      </text>
    </comment>
    <comment ref="S29" authorId="0" shapeId="0">
      <text>
        <r>
          <rPr>
            <sz val="9"/>
            <color indexed="81"/>
            <rFont val="Tahoma"/>
            <family val="2"/>
          </rPr>
          <t>Relacionar avance de la actividad, en caso de no haberse realizado explicar el porque no se ha podido realizar</t>
        </r>
      </text>
    </comment>
    <comment ref="S32" authorId="0" shapeId="0">
      <text>
        <r>
          <rPr>
            <sz val="9"/>
            <color indexed="81"/>
            <rFont val="Tahoma"/>
            <family val="2"/>
          </rPr>
          <t>Relacionar avance de la actividad, en caso de no haberse realizado explicar el porque no se ha podido realizar</t>
        </r>
      </text>
    </comment>
    <comment ref="L45" authorId="0" shapeId="0">
      <text>
        <r>
          <rPr>
            <sz val="9"/>
            <color indexed="81"/>
            <rFont val="Tahoma"/>
            <family val="2"/>
          </rPr>
          <t>Por favor relacionar avance de meta</t>
        </r>
      </text>
    </comment>
    <comment ref="L50" authorId="0" shapeId="0">
      <text>
        <r>
          <rPr>
            <b/>
            <sz val="9"/>
            <color indexed="81"/>
            <rFont val="Tahoma"/>
            <family val="2"/>
          </rPr>
          <t>Por favor relacionar avance de meta</t>
        </r>
      </text>
    </comment>
    <comment ref="S51" authorId="0" shapeId="0">
      <text>
        <r>
          <rPr>
            <sz val="9"/>
            <color indexed="81"/>
            <rFont val="Tahoma"/>
            <family val="2"/>
          </rPr>
          <t>Relacionar avance de la actividad, en caso de no haberse realizado explicar el porque no se ha podido realizar</t>
        </r>
      </text>
    </comment>
    <comment ref="L52" authorId="0" shapeId="0">
      <text>
        <r>
          <rPr>
            <b/>
            <sz val="9"/>
            <color indexed="81"/>
            <rFont val="Tahoma"/>
            <family val="2"/>
          </rPr>
          <t>Por favor relacionar avance de meta</t>
        </r>
        <r>
          <rPr>
            <sz val="9"/>
            <color indexed="81"/>
            <rFont val="Tahoma"/>
            <family val="2"/>
          </rPr>
          <t xml:space="preserve">
</t>
        </r>
      </text>
    </comment>
    <comment ref="S53" authorId="0" shapeId="0">
      <text>
        <r>
          <rPr>
            <sz val="9"/>
            <color indexed="81"/>
            <rFont val="Tahoma"/>
            <family val="2"/>
          </rPr>
          <t>Relacionar avance de la actividad, en caso de no haberse realizado explicar el porque no se ha podido realizar</t>
        </r>
      </text>
    </comment>
    <comment ref="S54" authorId="0" shapeId="0">
      <text>
        <r>
          <rPr>
            <sz val="9"/>
            <color indexed="81"/>
            <rFont val="Tahoma"/>
            <family val="2"/>
          </rPr>
          <t>Relacionar avance de la actividad, en caso de no haberse realizado explicar el porque no se ha podido realizar</t>
        </r>
      </text>
    </comment>
    <comment ref="L55" authorId="0" shapeId="0">
      <text>
        <r>
          <rPr>
            <sz val="12"/>
            <color indexed="81"/>
            <rFont val="Tahoma"/>
            <family val="2"/>
          </rPr>
          <t>Gran colombia
guavio bajo
llano largo
altos de pekin
pekin icbf
san jorge
santa barbara
viena
casa de lata
carlos lleras
obrero
mi tesoro
el lucero
altos de fusa
macarena
ebenezer - 3
santa anita
bio estadio
bio parque principal</t>
        </r>
      </text>
    </comment>
    <comment ref="S56" authorId="0" shapeId="0">
      <text>
        <r>
          <rPr>
            <sz val="9"/>
            <color indexed="81"/>
            <rFont val="Tahoma"/>
            <family val="2"/>
          </rPr>
          <t>Relacionar avance de la actividad, en caso de no haberse realizado explicar el porque no se ha podido realizar</t>
        </r>
      </text>
    </comment>
    <comment ref="S57" authorId="0" shapeId="0">
      <text>
        <r>
          <rPr>
            <sz val="9"/>
            <color indexed="81"/>
            <rFont val="Tahoma"/>
            <family val="2"/>
          </rPr>
          <t>Relacionar avance de la actividad, en caso de no haberse realizado explicar el porque no se ha podido realizar</t>
        </r>
      </text>
    </comment>
    <comment ref="L58" authorId="0" shapeId="0">
      <text>
        <r>
          <rPr>
            <b/>
            <sz val="9"/>
            <color indexed="81"/>
            <rFont val="Tahoma"/>
            <family val="2"/>
          </rPr>
          <t>Por favor relacionar avance de meta</t>
        </r>
        <r>
          <rPr>
            <sz val="9"/>
            <color indexed="81"/>
            <rFont val="Tahoma"/>
            <family val="2"/>
          </rPr>
          <t xml:space="preserve">
</t>
        </r>
      </text>
    </comment>
    <comment ref="S58" authorId="0" shapeId="0">
      <text>
        <r>
          <rPr>
            <sz val="9"/>
            <color indexed="81"/>
            <rFont val="Tahoma"/>
            <family val="2"/>
          </rPr>
          <t>Relacionar avance de la actividad, en caso de no haberse realizado explicar el porque no se ha podido realizar</t>
        </r>
      </text>
    </comment>
    <comment ref="S59" authorId="0" shapeId="0">
      <text>
        <r>
          <rPr>
            <sz val="9"/>
            <color indexed="81"/>
            <rFont val="Tahoma"/>
            <family val="2"/>
          </rPr>
          <t>Relacionar avance de la actividad, en caso de no haberse realizado explicar el porque no se ha podido realizar</t>
        </r>
      </text>
    </comment>
    <comment ref="S60" authorId="0" shapeId="0">
      <text>
        <r>
          <rPr>
            <sz val="9"/>
            <color indexed="81"/>
            <rFont val="Tahoma"/>
            <family val="2"/>
          </rPr>
          <t>Relacionar avance de la actividad, en caso de no haberse realizado explicar el porque no se ha podido realizar</t>
        </r>
      </text>
    </comment>
  </commentList>
</comments>
</file>

<file path=xl/sharedStrings.xml><?xml version="1.0" encoding="utf-8"?>
<sst xmlns="http://schemas.openxmlformats.org/spreadsheetml/2006/main" count="563" uniqueCount="174">
  <si>
    <t>ALCALDIA DE FUSAGASUGÁ</t>
  </si>
  <si>
    <t>PLAN DE ACCION JUNTOS SI PODEMOS 2016-2019</t>
  </si>
  <si>
    <t>PLAN DE DESARROLLO</t>
  </si>
  <si>
    <t>BANCO DE PROYECTOS</t>
  </si>
  <si>
    <t>META</t>
  </si>
  <si>
    <t>EJECUCION</t>
  </si>
  <si>
    <t>RESPONSABLE</t>
  </si>
  <si>
    <t>SECTOR</t>
  </si>
  <si>
    <t>Programa</t>
  </si>
  <si>
    <t>Objetivo del programa</t>
  </si>
  <si>
    <t>Descripción Meta de Resultado</t>
  </si>
  <si>
    <t xml:space="preserve">Descripción Meta de Producto </t>
  </si>
  <si>
    <t xml:space="preserve">Descripción Indicador de Producto </t>
  </si>
  <si>
    <t>Meta Cuatrienio</t>
  </si>
  <si>
    <t xml:space="preserve">Codigo del Proyecto </t>
  </si>
  <si>
    <t xml:space="preserve">Nombre del Proyecto </t>
  </si>
  <si>
    <t>Población afectada por el problema</t>
  </si>
  <si>
    <t>Meta Lograda (avance de la meta programada de acuerdo a las actividades ejecutadas)</t>
  </si>
  <si>
    <t>• Nombre de la tarea / actividad (actividades o tareas integradas en la ejecución de las metas.)</t>
  </si>
  <si>
    <t>Fecha de incio de la actividad o tarea</t>
  </si>
  <si>
    <t>Fecha programada para finalizar la tarea o actividad</t>
  </si>
  <si>
    <t>Responsable de la ejecución de las actividades o tareas.</t>
  </si>
  <si>
    <t>Población beneficiada</t>
  </si>
  <si>
    <t>Ubicación geografica de la inversion</t>
  </si>
  <si>
    <t>Actividades o tareas cumplidas durante el periodo</t>
  </si>
  <si>
    <t>Nombre del Responsable de la Ejecución</t>
  </si>
  <si>
    <t>Nombre del Responsable del Reporte del plan de accion</t>
  </si>
  <si>
    <t>Secretario y Jefe Responsable</t>
  </si>
  <si>
    <t>CON EL DEPORTE JUNTOS SI PODEMOS POR UNA MEJOR CALIDAD DE VIDA</t>
  </si>
  <si>
    <t xml:space="preserve">Mejorar la calidad de vida de las personas mediante la vinculación a proyectos </t>
  </si>
  <si>
    <t>Vincular 4000 personas anualmente a los proyectos deportivos</t>
  </si>
  <si>
    <t>Vincular 1450  Niños, Niñas, Adolescentes y Jóvenes Inscritos a las escuelas deportivas</t>
  </si>
  <si>
    <t>Número de Niños, Niñas, Adolescentes y Jóvenes Inscritos a las escuelas deportivas</t>
  </si>
  <si>
    <t xml:space="preserve">Niños Jovenes y adolecentes entre los 4 a los 17 años </t>
  </si>
  <si>
    <t>DIEGO BETANCOURT</t>
  </si>
  <si>
    <t>ELVIS CORTES</t>
  </si>
  <si>
    <t>JAIRO JIMENEZ SANCHEZ</t>
  </si>
  <si>
    <t>Vincular 1500 Niños, Niñas, Adolescentes y Jóvenes inscritos a los Juegos intercolegiados  y escolares</t>
  </si>
  <si>
    <t>Número de Niños, Niñas, Adolescentes y Jóvenes inscritos a los Juegos intercolegiados  y escolares</t>
  </si>
  <si>
    <t>Estudiantes entre los 5 a los 17 años</t>
  </si>
  <si>
    <t>Vincular 1000 personas inscritas a los Juegos Comunales y campesinos</t>
  </si>
  <si>
    <t>Número de personas inscritas a los Juegos Comunales y campesinos</t>
  </si>
  <si>
    <t>Poblacion Adulta</t>
  </si>
  <si>
    <t>Vincular 50 personas en situación preferencial a actividades deportivas</t>
  </si>
  <si>
    <t>Número de Personas en situación preferencial vinculadas a actividades deportivas</t>
  </si>
  <si>
    <t>Personas con Discapacidad</t>
  </si>
  <si>
    <t>Apoyar técnica  y/o logísticamente a 10 de Clubes deportivos</t>
  </si>
  <si>
    <t>Número de Clubes deportivos apoyados</t>
  </si>
  <si>
    <t>Deportistas</t>
  </si>
  <si>
    <t xml:space="preserve">Realizar una capacitación del sector deporte </t>
  </si>
  <si>
    <t>Número de Capacitaciones del sector realizadas</t>
  </si>
  <si>
    <t>Comunidad deportiva: Deportistas, dirigentes, entrenadores, padres de los deportistas.</t>
  </si>
  <si>
    <t>LA RECREACION Y LA ACTIVIDAD FISICA INSTRUMENTOS GENERADORES DE PAZ</t>
  </si>
  <si>
    <t>Brindar espacios adecuados para la recreación y la actividad física que contribuyan a la integración familiar y convivencia social</t>
  </si>
  <si>
    <t>Realizar anualmente 24 actividades recreativas y de actividad física</t>
  </si>
  <si>
    <t>Realizar anualmente10 jornadas de Divervía</t>
  </si>
  <si>
    <t>Número de jornadas de Divervía realizadas</t>
  </si>
  <si>
    <t>Comunidad en general</t>
  </si>
  <si>
    <t>Realizar anualmente 5 actividades recreativas</t>
  </si>
  <si>
    <t>Número de actividades recreativas realizadas</t>
  </si>
  <si>
    <t>Realizar 6 caminatas recreativas y ambientales anualmente</t>
  </si>
  <si>
    <t>Número de Caminatas recreativas y ambientales realizadas</t>
  </si>
  <si>
    <t>Vincular 400 personas  al programa de actividad física  comunal</t>
  </si>
  <si>
    <t>Número de personas vinculadas al programa de actividad física  comunal</t>
  </si>
  <si>
    <t>Adultos y adulto mayor</t>
  </si>
  <si>
    <t>Realizar 3 actividades recreativas dirigidas a poblaciones preferenciales</t>
  </si>
  <si>
    <t>Número de Actividades recreativas realizadas dirigidas a poblaciones preferenciales</t>
  </si>
  <si>
    <t>Personas con discapacidad</t>
  </si>
  <si>
    <t>MEJORAMIENTO Y ADECUACION DE LA INFRAESTRUCTURA DEPORTIVA Y RECREATIVA</t>
  </si>
  <si>
    <t>Mejorar las condiciones de acceso a los espacios deportivos y recreativos, aumentando el número de escenarios y realizando actividades de mantenimiento, adecuación y dotación que sean necesarias para su óptimo funcionamiento</t>
  </si>
  <si>
    <t>Realizar actividades de mantenimiento, adecuación o dotación a 17 escenarios deportivos y/o recreativos</t>
  </si>
  <si>
    <t>Instalar 12 Parques Infantiles y/o Biosaludables nuevos</t>
  </si>
  <si>
    <t>Número de Parques Infantiles y/o Biosaludables nuevos instalados</t>
  </si>
  <si>
    <t>MEJORAMIENTO DE LA INFRAESTRUCTURA DEPORTIVA Y RECREATIVA</t>
  </si>
  <si>
    <t>Poblacion Infantil</t>
  </si>
  <si>
    <t xml:space="preserve">Realizar 10 actividades de mantenimiento, adecuación o reparación de Polideportivos y/o parques Infantiles </t>
  </si>
  <si>
    <t>Número de Polideportivos y/o parques Infantiles adecuados o reparados</t>
  </si>
  <si>
    <t>Realizar 4 intervenciones de mantenimiento en los escenarios administrados por el IDERF</t>
  </si>
  <si>
    <t>Número de Intervenciones de mantenimiento realizadas en los escenarios administrados por el IDERF</t>
  </si>
  <si>
    <t>DEPORTE Y RECREACION</t>
  </si>
  <si>
    <t>INSTITUTO DE RECREACIÓN Y DEPORTE IDERF</t>
  </si>
  <si>
    <t>Inscripciones a las escuelas deportivas</t>
  </si>
  <si>
    <t>contratacion de instructores</t>
  </si>
  <si>
    <t>elaboracion cronograma de actividades</t>
  </si>
  <si>
    <t>control y seguimiento escuelas deportivas</t>
  </si>
  <si>
    <t>organización de actividades y eventos deportivos</t>
  </si>
  <si>
    <t>inicio de competencias fase municipal</t>
  </si>
  <si>
    <t>premiacion  ganadores escolares e intercolegiados</t>
  </si>
  <si>
    <t>apoyo participácion siguientes fases</t>
  </si>
  <si>
    <t>Niños jovenes y adolescentes entre los 4 a los 17 años</t>
  </si>
  <si>
    <t xml:space="preserve">Area urbana y rural </t>
  </si>
  <si>
    <t>inscripciones juegos escolares e intercolegiados portal superate</t>
  </si>
  <si>
    <t>Inscripciones Juegos comunales y campesinos</t>
  </si>
  <si>
    <t>contratacion bienes y servicios del proyecto: juzgamiento, implementacion, transporte, hospedaje</t>
  </si>
  <si>
    <t>contratacion bienes y servicios del proyecto: juzgamiento, implementacion, premiacion,</t>
  </si>
  <si>
    <t>inicio de competencias deportivas</t>
  </si>
  <si>
    <t>Programar actividades recreodeportivas dirigidas a personas con discapacidad</t>
  </si>
  <si>
    <t>Conovocar a la comunidad con discapacidad a las actividades recreodeportivas</t>
  </si>
  <si>
    <t xml:space="preserve">Organización de actividades recreodeportivas para personas con discapacidad </t>
  </si>
  <si>
    <t>contratacion de bienes y servicio para el proyecto</t>
  </si>
  <si>
    <t xml:space="preserve">Revisar y seleccionar las solicitudes de apoyo de los clubes deportivos </t>
  </si>
  <si>
    <t xml:space="preserve">asignar los apoyos según criterios tecnicos y admisnitrativos </t>
  </si>
  <si>
    <t>Coordinar el apoyo de los Clubes a traves de la entrega de bienes o servicios.</t>
  </si>
  <si>
    <t xml:space="preserve">Realizar convocatoria a la comunidad deportiva para asistir a capacitaciones del sector deporte y recreacion </t>
  </si>
  <si>
    <t>Solicitar al ente departamental el apoyo con el aporte el capacitador</t>
  </si>
  <si>
    <t xml:space="preserve">Realizar el cronograma de actividades de las capacitaciones </t>
  </si>
  <si>
    <t>Realizar un cronograma de Divervias</t>
  </si>
  <si>
    <t>Convocar a la comunidad a los sitios de las divervias</t>
  </si>
  <si>
    <t xml:space="preserve">Organizar las actividades según el personal y recursos necesarios </t>
  </si>
  <si>
    <t>Asistir a las comunidades realizando actividades recreativas dirigidas a diferentes grupos poblacionales</t>
  </si>
  <si>
    <t>Realizar mensualmente un cronograma de actividades según solicitudes de la comunidad y proyectos propios del area de recreacion del IDERF</t>
  </si>
  <si>
    <t>contratar los bienes y servicios necesario para el proyecto</t>
  </si>
  <si>
    <t>Realizar un cronograma de caminatas</t>
  </si>
  <si>
    <t>Convocar a la comunidad para que participen de las caminatas</t>
  </si>
  <si>
    <t>Realizar las caminatas garantizando la seguridad y bienestar de los asistentes</t>
  </si>
  <si>
    <t>Realizar seguimiento a los procesos desarrollados por los instructores que orientan las clases de actividad fisica</t>
  </si>
  <si>
    <t>inscripciones al proyecto de actividad fisica</t>
  </si>
  <si>
    <t>organizar grupos de actividad fisica en los diferentes barrios</t>
  </si>
  <si>
    <t>realizar semanalmente sesiones de actividad fisica en los diferentes barrios</t>
  </si>
  <si>
    <t>organizar mensualmente encuentros de actividad fisica con todos los grupos conformados</t>
  </si>
  <si>
    <t>Programar actividades de integracion entre las organizaciones de personas en situacion de discapacidad</t>
  </si>
  <si>
    <t>Realizar visitas a las comunidades que carecen de parques infantiles y/o biosaludables</t>
  </si>
  <si>
    <t>Establecer el presupuesto para cubrir estas necesidades</t>
  </si>
  <si>
    <t xml:space="preserve">Realizar la contratacion de estos bienes </t>
  </si>
  <si>
    <t>realizar visitas a las comunidades que solicitan y requieren el mantenimiento de  parques infantiles</t>
  </si>
  <si>
    <t>establecer el presupuesto para cubrir estas necesidades</t>
  </si>
  <si>
    <t xml:space="preserve">realizar la contratacion de estos bienes </t>
  </si>
  <si>
    <t>realizar un diagnostico de las necesidades de estos escenarios</t>
  </si>
  <si>
    <t>realizar la contratacion de los bienes y servicios necesarios</t>
  </si>
  <si>
    <t>Inscripcion poblacion objeto</t>
  </si>
  <si>
    <t>adulto y adulto mayor</t>
  </si>
  <si>
    <t>personas con discapacidad</t>
  </si>
  <si>
    <t>comunidad deportiva en general</t>
  </si>
  <si>
    <t>comunidad en general</t>
  </si>
  <si>
    <t>adulto y Adulto mayor</t>
  </si>
  <si>
    <t>Población preferencial</t>
  </si>
  <si>
    <t>Meta Vigencia 2017 a cumplir de acuerdo a lo programado en el Plan de Desarrollo</t>
  </si>
  <si>
    <t>APOYO, FOMENTO Y PROMOCION DEL DEPORTE "CON EL DEPORTE JUNTOS SI PODEMOS" MUNICIPIO DE FUSAGASUGÁ</t>
  </si>
  <si>
    <t>DESARROLLO Y FOMENTO DE LA RECREACION Y LA ACTIVIDAD FISICA COMO INSTRUMENTOS GENERADORES DE PAZ EN EL MUNICIPIO DE FUSAGASUGÁ</t>
  </si>
  <si>
    <t>JSP-1500022016</t>
  </si>
  <si>
    <t>JSP-1500012016</t>
  </si>
  <si>
    <t>JSP-1500032016</t>
  </si>
  <si>
    <t>Implementar un programa permanente de atencion en deporte y recreacion a personas en situacion de discapacidad</t>
  </si>
  <si>
    <t xml:space="preserve">% De la Meta Lograda </t>
  </si>
  <si>
    <t>PROMEDIO DEPORTE</t>
  </si>
  <si>
    <t>PROMEDIO RECREACION Y ACTIVIDAD FISICA</t>
  </si>
  <si>
    <t>PROMEDIO INFRAESTRUCTURA DEPORTIVA Y RECREATIVA</t>
  </si>
  <si>
    <t>PROMEDIO TOTAL METAS IDERF</t>
  </si>
  <si>
    <t>CUMPLIMIENTO GENERAL DE LAS  METAS IDERF PRIMER SEMETRE 2017</t>
  </si>
  <si>
    <t>Meta Vigencia 2018 a cumplir de acuerdo a lo programado en el Plan de Desarrollo</t>
  </si>
  <si>
    <t>VIGENCIA 2019</t>
  </si>
  <si>
    <t>1 de febrero/19</t>
  </si>
  <si>
    <t>1 de marzo/19</t>
  </si>
  <si>
    <t>15 de febrero/19</t>
  </si>
  <si>
    <t>10 de febrero/19</t>
  </si>
  <si>
    <t>30 de noviembre/19</t>
  </si>
  <si>
    <t>30 de marzo/19</t>
  </si>
  <si>
    <t>30 de mayo/19</t>
  </si>
  <si>
    <t>30 de octubre/19</t>
  </si>
  <si>
    <t>1 de mayo/19</t>
  </si>
  <si>
    <t>20 de octubre/19</t>
  </si>
  <si>
    <t>1 de agosto/19</t>
  </si>
  <si>
    <t>30 de agosto/19</t>
  </si>
  <si>
    <t>20 de agosto/19</t>
  </si>
  <si>
    <t>1 de septiembre/19</t>
  </si>
  <si>
    <t>15 de diciembre/19</t>
  </si>
  <si>
    <t>15 de mayo/19</t>
  </si>
  <si>
    <t>20 de febrero/19</t>
  </si>
  <si>
    <t>1 de noviembre/19</t>
  </si>
  <si>
    <t>30 de abril/19</t>
  </si>
  <si>
    <t xml:space="preserve">1 de febrero/19 </t>
  </si>
  <si>
    <t>1 de enero /19</t>
  </si>
  <si>
    <t>15 de enero/19</t>
  </si>
  <si>
    <t>NORMAS,-POLÍTICAS,-PROGRAMAS-Y-PROYECTOS-DIRIGIDOS-A-POBLACIÓN-VULNERABLE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</si>
</sst>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 #,##0.00_);_(&quot;$&quot;\ * \(#,##0.00\);_(&quot;$&quot;\ *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sz val="9"/>
      <color theme="1"/>
      <name val="Arial"/>
      <family val="2"/>
    </font>
    <font>
      <sz val="10"/>
      <color theme="1"/>
      <name val="Arial"/>
      <family val="2"/>
    </font>
    <font>
      <sz val="10"/>
      <color indexed="8"/>
      <name val="Arial"/>
      <family val="2"/>
    </font>
    <font>
      <b/>
      <sz val="10"/>
      <color indexed="8"/>
      <name val="Arial"/>
      <family val="2"/>
    </font>
    <font>
      <b/>
      <sz val="16"/>
      <color rgb="FFC00000"/>
      <name val="Calibri"/>
      <family val="2"/>
      <scheme val="minor"/>
    </font>
    <font>
      <sz val="10"/>
      <name val="Arial"/>
      <family val="2"/>
    </font>
    <font>
      <sz val="9"/>
      <color indexed="81"/>
      <name val="Tahoma"/>
      <family val="2"/>
    </font>
    <font>
      <b/>
      <sz val="9"/>
      <color indexed="81"/>
      <name val="Tahoma"/>
      <family val="2"/>
    </font>
    <font>
      <sz val="11"/>
      <color theme="0"/>
      <name val="Calibri"/>
      <family val="2"/>
      <scheme val="minor"/>
    </font>
    <font>
      <sz val="12"/>
      <color indexed="81"/>
      <name val="Tahoma"/>
      <family val="2"/>
    </font>
    <font>
      <sz val="10"/>
      <color indexed="8"/>
      <name val="Arial Narrow"/>
      <family val="2"/>
    </font>
    <font>
      <b/>
      <sz val="10"/>
      <color indexed="8"/>
      <name val="Arial Narrow"/>
      <family val="2"/>
    </font>
    <font>
      <b/>
      <sz val="10"/>
      <name val="Arial Narrow"/>
      <family val="2"/>
    </font>
  </fonts>
  <fills count="15">
    <fill>
      <patternFill patternType="none"/>
    </fill>
    <fill>
      <patternFill patternType="gray125"/>
    </fill>
    <fill>
      <patternFill patternType="solid">
        <fgColor theme="0"/>
        <bgColor indexed="64"/>
      </patternFill>
    </fill>
    <fill>
      <patternFill patternType="solid">
        <fgColor rgb="FFAACC9C"/>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66FF66"/>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indexed="9"/>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CCCC"/>
        <bgColor indexed="64"/>
      </patternFill>
    </fill>
    <fill>
      <patternFill patternType="solid">
        <fgColor theme="9" tint="0.59999389629810485"/>
        <bgColor indexed="64"/>
      </patternFill>
    </fill>
    <fill>
      <patternFill patternType="solid">
        <fgColor rgb="FF92D05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28">
    <xf numFmtId="0" fontId="0" fillId="0" borderId="0" xfId="0"/>
    <xf numFmtId="0" fontId="0" fillId="2" borderId="0" xfId="0" applyFill="1"/>
    <xf numFmtId="0" fontId="0" fillId="0" borderId="0" xfId="0" applyFill="1"/>
    <xf numFmtId="0" fontId="2" fillId="2" borderId="0" xfId="0" applyFont="1" applyFill="1"/>
    <xf numFmtId="0" fontId="4" fillId="2" borderId="0" xfId="0" applyFont="1" applyFill="1" applyAlignment="1"/>
    <xf numFmtId="0" fontId="0" fillId="0" borderId="0" xfId="0" applyBorder="1"/>
    <xf numFmtId="0" fontId="0" fillId="0" borderId="0" xfId="0" applyAlignment="1">
      <alignment horizontal="center" vertical="center"/>
    </xf>
    <xf numFmtId="0" fontId="0" fillId="2" borderId="0" xfId="0" applyFill="1" applyAlignment="1">
      <alignment horizontal="justify" vertical="center"/>
    </xf>
    <xf numFmtId="0" fontId="0" fillId="0" borderId="0" xfId="0" applyAlignment="1">
      <alignment horizontal="justify" vertical="center"/>
    </xf>
    <xf numFmtId="0" fontId="0" fillId="0" borderId="0" xfId="0" applyAlignment="1">
      <alignment horizontal="center" vertical="center" wrapText="1"/>
    </xf>
    <xf numFmtId="0" fontId="0" fillId="2" borderId="0" xfId="0" applyFill="1" applyAlignment="1">
      <alignment horizontal="justify" vertical="center" wrapText="1"/>
    </xf>
    <xf numFmtId="0" fontId="0" fillId="0" borderId="0" xfId="0" applyAlignment="1">
      <alignment horizontal="justify" vertical="center" wrapText="1"/>
    </xf>
    <xf numFmtId="0" fontId="8" fillId="9" borderId="0" xfId="0" applyFont="1" applyFill="1" applyAlignment="1">
      <alignment horizontal="justify" vertical="center" wrapText="1"/>
    </xf>
    <xf numFmtId="0" fontId="8" fillId="9" borderId="0" xfId="0" applyFont="1" applyFill="1" applyAlignment="1">
      <alignment horizontal="justify" vertical="center"/>
    </xf>
    <xf numFmtId="0" fontId="8" fillId="9" borderId="0" xfId="0" applyFont="1" applyFill="1"/>
    <xf numFmtId="0" fontId="8" fillId="0" borderId="0" xfId="0" applyFont="1" applyFill="1"/>
    <xf numFmtId="0" fontId="8" fillId="9" borderId="0" xfId="0" applyFont="1" applyFill="1" applyAlignment="1">
      <alignment horizontal="center" vertical="center"/>
    </xf>
    <xf numFmtId="0" fontId="8" fillId="9" borderId="0" xfId="0" applyFont="1" applyFill="1" applyAlignment="1">
      <alignment horizontal="center" vertical="center" wrapText="1"/>
    </xf>
    <xf numFmtId="0" fontId="8" fillId="0" borderId="0" xfId="0" applyFont="1" applyAlignment="1">
      <alignment horizontal="center" vertical="center" wrapText="1"/>
    </xf>
    <xf numFmtId="0" fontId="8" fillId="0" borderId="0" xfId="0" applyFont="1"/>
    <xf numFmtId="0" fontId="9" fillId="9" borderId="0" xfId="0" applyFont="1" applyFill="1"/>
    <xf numFmtId="0" fontId="9" fillId="9" borderId="0" xfId="0" applyFont="1" applyFill="1" applyAlignment="1"/>
    <xf numFmtId="0" fontId="9" fillId="9" borderId="0" xfId="0" applyFont="1" applyFill="1" applyAlignment="1">
      <alignment horizontal="center"/>
    </xf>
    <xf numFmtId="0" fontId="9" fillId="9" borderId="0" xfId="0" applyFont="1" applyFill="1" applyAlignment="1">
      <alignment horizontal="justify" vertical="center"/>
    </xf>
    <xf numFmtId="0" fontId="9" fillId="0" borderId="0" xfId="0" applyFont="1" applyFill="1" applyAlignment="1">
      <alignment horizontal="center"/>
    </xf>
    <xf numFmtId="0" fontId="8" fillId="9" borderId="0" xfId="0" applyFont="1" applyFill="1" applyAlignment="1"/>
    <xf numFmtId="0" fontId="3" fillId="2" borderId="0" xfId="0" applyFont="1" applyFill="1" applyAlignment="1">
      <alignment horizontal="center"/>
    </xf>
    <xf numFmtId="0" fontId="9" fillId="9" borderId="0" xfId="0" applyFont="1" applyFill="1" applyAlignment="1">
      <alignment horizontal="center"/>
    </xf>
    <xf numFmtId="0" fontId="10" fillId="2" borderId="0" xfId="0" applyFont="1" applyFill="1" applyAlignment="1">
      <alignment horizontal="center"/>
    </xf>
    <xf numFmtId="0" fontId="7" fillId="7" borderId="9" xfId="0" applyFont="1" applyFill="1" applyBorder="1" applyAlignment="1" applyProtection="1">
      <alignment horizontal="justify" vertical="center" wrapText="1"/>
      <protection locked="0"/>
    </xf>
    <xf numFmtId="0" fontId="9" fillId="9" borderId="0" xfId="0" applyFont="1" applyFill="1" applyAlignment="1">
      <alignment vertical="center"/>
    </xf>
    <xf numFmtId="0" fontId="0" fillId="0" borderId="0" xfId="0" applyAlignment="1">
      <alignment vertical="center"/>
    </xf>
    <xf numFmtId="0" fontId="9" fillId="9" borderId="0" xfId="0" applyFont="1" applyFill="1" applyAlignment="1">
      <alignment vertical="center" wrapText="1"/>
    </xf>
    <xf numFmtId="0" fontId="7" fillId="7" borderId="9" xfId="0" applyFont="1" applyFill="1" applyBorder="1" applyAlignment="1" applyProtection="1">
      <alignment vertical="center" wrapText="1"/>
      <protection locked="0"/>
    </xf>
    <xf numFmtId="0" fontId="0" fillId="0" borderId="0" xfId="0" applyAlignment="1">
      <alignment vertical="center" wrapText="1"/>
    </xf>
    <xf numFmtId="0" fontId="8" fillId="9" borderId="0" xfId="0" applyFont="1" applyFill="1" applyAlignment="1">
      <alignment vertical="center"/>
    </xf>
    <xf numFmtId="0" fontId="9" fillId="9" borderId="0" xfId="0" applyFont="1" applyFill="1" applyAlignment="1">
      <alignment horizontal="center" vertical="center"/>
    </xf>
    <xf numFmtId="0" fontId="7" fillId="7" borderId="9" xfId="0" applyFont="1" applyFill="1" applyBorder="1" applyAlignment="1" applyProtection="1">
      <alignment horizontal="center" vertical="center"/>
      <protection locked="0"/>
    </xf>
    <xf numFmtId="0" fontId="9" fillId="9" borderId="0" xfId="0" applyFont="1" applyFill="1" applyAlignment="1">
      <alignment horizontal="center"/>
    </xf>
    <xf numFmtId="0" fontId="8" fillId="7" borderId="9" xfId="0" applyFont="1" applyFill="1" applyBorder="1" applyAlignment="1" applyProtection="1">
      <alignment horizontal="center" vertical="center" wrapText="1"/>
      <protection locked="0"/>
    </xf>
    <xf numFmtId="0" fontId="7" fillId="7" borderId="9" xfId="0" applyFont="1" applyFill="1" applyBorder="1" applyAlignment="1" applyProtection="1">
      <alignment horizontal="center" vertical="center"/>
      <protection locked="0"/>
    </xf>
    <xf numFmtId="16" fontId="7" fillId="7" borderId="9" xfId="0" applyNumberFormat="1" applyFont="1" applyFill="1" applyBorder="1" applyAlignment="1" applyProtection="1">
      <alignment horizontal="center" vertical="center"/>
      <protection locked="0"/>
    </xf>
    <xf numFmtId="0" fontId="7" fillId="7" borderId="9" xfId="0" applyFont="1" applyFill="1" applyBorder="1" applyAlignment="1" applyProtection="1">
      <alignment horizontal="center" vertical="center"/>
      <protection locked="0"/>
    </xf>
    <xf numFmtId="0" fontId="6" fillId="10" borderId="9" xfId="0" applyFont="1" applyFill="1" applyBorder="1" applyAlignment="1">
      <alignment horizontal="center" vertical="center" wrapText="1"/>
    </xf>
    <xf numFmtId="0" fontId="8" fillId="11" borderId="9" xfId="0" applyFont="1" applyFill="1" applyBorder="1" applyAlignment="1">
      <alignment horizontal="justify" vertical="center" wrapText="1"/>
    </xf>
    <xf numFmtId="0" fontId="8" fillId="11" borderId="9" xfId="0" applyFont="1" applyFill="1" applyBorder="1" applyAlignment="1">
      <alignment horizontal="center" vertical="center" wrapText="1"/>
    </xf>
    <xf numFmtId="0" fontId="8" fillId="11" borderId="9" xfId="0" applyFont="1" applyFill="1" applyBorder="1" applyAlignment="1" applyProtection="1">
      <alignment horizontal="center" vertical="center" wrapText="1"/>
      <protection locked="0"/>
    </xf>
    <xf numFmtId="0" fontId="8" fillId="12" borderId="9" xfId="0" applyFont="1" applyFill="1" applyBorder="1" applyAlignment="1">
      <alignment horizontal="justify" vertical="center" wrapText="1"/>
    </xf>
    <xf numFmtId="0" fontId="8" fillId="12" borderId="9" xfId="0" applyFont="1" applyFill="1" applyBorder="1" applyAlignment="1">
      <alignment horizontal="center" vertical="center" wrapText="1"/>
    </xf>
    <xf numFmtId="0" fontId="8" fillId="12" borderId="9" xfId="0" applyFont="1" applyFill="1" applyBorder="1" applyAlignment="1" applyProtection="1">
      <alignment horizontal="center" vertical="center" wrapText="1"/>
      <protection locked="0"/>
    </xf>
    <xf numFmtId="0" fontId="8" fillId="13" borderId="9" xfId="0" applyFont="1" applyFill="1" applyBorder="1" applyAlignment="1">
      <alignment horizontal="justify" vertical="center" wrapText="1"/>
    </xf>
    <xf numFmtId="0" fontId="8" fillId="13" borderId="9" xfId="0" applyFont="1" applyFill="1" applyBorder="1" applyAlignment="1">
      <alignment horizontal="center" vertical="center" wrapText="1"/>
    </xf>
    <xf numFmtId="0" fontId="8" fillId="13" borderId="9" xfId="0" applyFont="1" applyFill="1" applyBorder="1" applyAlignment="1" applyProtection="1">
      <alignment horizontal="center" vertical="center" wrapText="1"/>
      <protection locked="0"/>
    </xf>
    <xf numFmtId="0" fontId="0" fillId="0" borderId="0" xfId="0" applyBorder="1" applyAlignment="1">
      <alignment horizontal="center"/>
    </xf>
    <xf numFmtId="9" fontId="0" fillId="0" borderId="0" xfId="0" applyNumberFormat="1" applyAlignment="1">
      <alignment horizontal="center" vertical="center"/>
    </xf>
    <xf numFmtId="9" fontId="2" fillId="0" borderId="9" xfId="0" applyNumberFormat="1" applyFont="1" applyBorder="1" applyAlignment="1">
      <alignment horizontal="center" vertical="center"/>
    </xf>
    <xf numFmtId="9" fontId="0" fillId="11" borderId="9" xfId="2" applyFont="1" applyFill="1" applyBorder="1" applyAlignment="1">
      <alignment horizontal="center" vertical="center"/>
    </xf>
    <xf numFmtId="9" fontId="0" fillId="12" borderId="9" xfId="2" applyFont="1" applyFill="1" applyBorder="1" applyAlignment="1">
      <alignment horizontal="center" vertical="center"/>
    </xf>
    <xf numFmtId="9" fontId="0" fillId="13" borderId="9" xfId="2" applyFont="1" applyFill="1" applyBorder="1" applyAlignment="1">
      <alignment horizontal="center" vertical="center"/>
    </xf>
    <xf numFmtId="9" fontId="2" fillId="0" borderId="9" xfId="2" applyFont="1" applyFill="1" applyBorder="1" applyAlignment="1">
      <alignment horizontal="center" vertical="center"/>
    </xf>
    <xf numFmtId="9" fontId="0" fillId="0" borderId="0" xfId="2" applyFont="1"/>
    <xf numFmtId="0" fontId="14" fillId="0" borderId="0" xfId="0" applyFont="1" applyAlignment="1">
      <alignment horizontal="justify" vertical="center"/>
    </xf>
    <xf numFmtId="0" fontId="14" fillId="0" borderId="0" xfId="0" applyFont="1" applyAlignment="1">
      <alignment horizontal="justify" vertical="center" wrapText="1"/>
    </xf>
    <xf numFmtId="0" fontId="6" fillId="3" borderId="8" xfId="0" applyFont="1" applyFill="1" applyBorder="1" applyAlignment="1">
      <alignment horizontal="justify" vertical="center" wrapText="1"/>
    </xf>
    <xf numFmtId="0" fontId="2" fillId="8" borderId="9" xfId="0" applyFont="1" applyFill="1" applyBorder="1" applyAlignment="1">
      <alignment horizontal="center" vertical="center" wrapText="1"/>
    </xf>
    <xf numFmtId="0" fontId="6" fillId="6" borderId="9" xfId="0" applyFont="1" applyFill="1" applyBorder="1" applyAlignment="1">
      <alignment horizontal="justify" vertical="center" wrapText="1"/>
    </xf>
    <xf numFmtId="0" fontId="6" fillId="6" borderId="9"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9" xfId="0" applyFont="1" applyFill="1" applyBorder="1" applyAlignment="1" applyProtection="1">
      <alignment horizontal="center" vertical="center" wrapText="1"/>
      <protection locked="0"/>
    </xf>
    <xf numFmtId="0" fontId="8" fillId="7" borderId="9" xfId="0" applyFont="1" applyFill="1" applyBorder="1" applyAlignment="1">
      <alignment horizontal="justify" vertical="center" wrapText="1"/>
    </xf>
    <xf numFmtId="164" fontId="7" fillId="7" borderId="9" xfId="1" applyFont="1" applyFill="1" applyBorder="1" applyAlignment="1" applyProtection="1">
      <alignment horizontal="center" vertical="center"/>
      <protection locked="0"/>
    </xf>
    <xf numFmtId="164" fontId="7" fillId="7" borderId="9" xfId="1" applyFont="1" applyFill="1" applyBorder="1" applyAlignment="1" applyProtection="1">
      <alignment horizontal="center" vertical="center" wrapText="1"/>
      <protection locked="0"/>
    </xf>
    <xf numFmtId="0" fontId="16" fillId="7" borderId="10"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16" fillId="7" borderId="12" xfId="0" applyFont="1" applyFill="1" applyBorder="1" applyAlignment="1">
      <alignment horizontal="center" vertical="center" wrapText="1"/>
    </xf>
    <xf numFmtId="0" fontId="17" fillId="7" borderId="10" xfId="0" applyFont="1" applyFill="1" applyBorder="1" applyAlignment="1" applyProtection="1">
      <alignment horizontal="center" vertical="center" wrapText="1"/>
      <protection locked="0"/>
    </xf>
    <xf numFmtId="0" fontId="17" fillId="7" borderId="11" xfId="0" applyFont="1" applyFill="1" applyBorder="1" applyAlignment="1" applyProtection="1">
      <alignment horizontal="center" vertical="center" wrapText="1"/>
      <protection locked="0"/>
    </xf>
    <xf numFmtId="0" fontId="17" fillId="7" borderId="12" xfId="0" applyFont="1" applyFill="1" applyBorder="1" applyAlignment="1" applyProtection="1">
      <alignment horizontal="center" vertical="center" wrapText="1"/>
      <protection locked="0"/>
    </xf>
    <xf numFmtId="0" fontId="18" fillId="7" borderId="10" xfId="0" applyFont="1" applyFill="1" applyBorder="1" applyAlignment="1" applyProtection="1">
      <alignment horizontal="center" vertical="center" wrapText="1"/>
      <protection locked="0"/>
    </xf>
    <xf numFmtId="0" fontId="18" fillId="7" borderId="11" xfId="0" applyFont="1" applyFill="1" applyBorder="1" applyAlignment="1" applyProtection="1">
      <alignment horizontal="center" vertical="center" wrapText="1"/>
      <protection locked="0"/>
    </xf>
    <xf numFmtId="0" fontId="18" fillId="7" borderId="12" xfId="0" applyFont="1" applyFill="1" applyBorder="1" applyAlignment="1" applyProtection="1">
      <alignment horizontal="center" vertical="center" wrapText="1"/>
      <protection locked="0"/>
    </xf>
    <xf numFmtId="0" fontId="7" fillId="7" borderId="9" xfId="0" applyFont="1" applyFill="1" applyBorder="1" applyAlignment="1" applyProtection="1">
      <alignment horizontal="center" vertical="center"/>
      <protection locked="0"/>
    </xf>
    <xf numFmtId="0" fontId="11" fillId="7" borderId="10" xfId="0" applyFont="1" applyFill="1" applyBorder="1" applyAlignment="1" applyProtection="1">
      <alignment horizontal="center" vertical="center" wrapText="1"/>
      <protection locked="0"/>
    </xf>
    <xf numFmtId="0" fontId="11" fillId="7" borderId="11" xfId="0" applyFont="1" applyFill="1" applyBorder="1" applyAlignment="1" applyProtection="1">
      <alignment horizontal="center" vertical="center" wrapText="1"/>
      <protection locked="0"/>
    </xf>
    <xf numFmtId="0" fontId="11" fillId="7" borderId="12" xfId="0" applyFont="1" applyFill="1" applyBorder="1" applyAlignment="1" applyProtection="1">
      <alignment horizontal="center" vertical="center" wrapText="1"/>
      <protection locked="0"/>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2" fillId="4" borderId="4" xfId="0" applyFont="1" applyFill="1" applyBorder="1" applyAlignment="1">
      <alignment horizontal="center"/>
    </xf>
    <xf numFmtId="0" fontId="2" fillId="4" borderId="5" xfId="0" applyFont="1" applyFill="1" applyBorder="1" applyAlignment="1">
      <alignment horizontal="center"/>
    </xf>
    <xf numFmtId="0" fontId="2" fillId="4" borderId="6" xfId="0" applyFont="1" applyFill="1" applyBorder="1" applyAlignment="1">
      <alignment horizontal="center"/>
    </xf>
    <xf numFmtId="0" fontId="2" fillId="5" borderId="1" xfId="0" applyFont="1" applyFill="1" applyBorder="1" applyAlignment="1">
      <alignment horizontal="center"/>
    </xf>
    <xf numFmtId="0" fontId="2" fillId="5" borderId="2" xfId="0" applyFont="1" applyFill="1" applyBorder="1" applyAlignment="1">
      <alignment horizontal="center"/>
    </xf>
    <xf numFmtId="0" fontId="2" fillId="6" borderId="9" xfId="0" applyFont="1" applyFill="1" applyBorder="1" applyAlignment="1">
      <alignment horizontal="center"/>
    </xf>
    <xf numFmtId="0" fontId="2" fillId="8" borderId="9" xfId="0" applyFont="1" applyFill="1" applyBorder="1" applyAlignment="1">
      <alignment horizontal="center" vertical="center"/>
    </xf>
    <xf numFmtId="0" fontId="0" fillId="0" borderId="0" xfId="0" applyAlignment="1">
      <alignment horizontal="center"/>
    </xf>
    <xf numFmtId="0" fontId="3" fillId="2" borderId="0" xfId="0" applyFont="1" applyFill="1" applyAlignment="1">
      <alignment horizontal="center"/>
    </xf>
    <xf numFmtId="0" fontId="4" fillId="2" borderId="0" xfId="0" applyFont="1" applyFill="1" applyAlignment="1">
      <alignment horizontal="center"/>
    </xf>
    <xf numFmtId="0" fontId="8" fillId="0" borderId="0" xfId="0" applyFont="1" applyBorder="1" applyAlignment="1">
      <alignment horizontal="center"/>
    </xf>
    <xf numFmtId="0" fontId="9" fillId="9" borderId="0" xfId="0" applyFont="1" applyFill="1" applyAlignment="1">
      <alignment horizontal="center"/>
    </xf>
    <xf numFmtId="0" fontId="2" fillId="0" borderId="17" xfId="0" applyFont="1" applyBorder="1" applyAlignment="1">
      <alignment horizontal="right" vertical="center"/>
    </xf>
    <xf numFmtId="0" fontId="2" fillId="0" borderId="18" xfId="0" applyFont="1" applyBorder="1" applyAlignment="1">
      <alignment horizontal="right" vertical="center"/>
    </xf>
    <xf numFmtId="0" fontId="8" fillId="11" borderId="10" xfId="0" applyFont="1" applyFill="1" applyBorder="1" applyAlignment="1">
      <alignment horizontal="center" vertical="center" wrapText="1"/>
    </xf>
    <xf numFmtId="0" fontId="8" fillId="11" borderId="11" xfId="0" applyFont="1" applyFill="1" applyBorder="1" applyAlignment="1">
      <alignment horizontal="center" vertical="center" wrapText="1"/>
    </xf>
    <xf numFmtId="0" fontId="8" fillId="12" borderId="10"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8" fillId="12" borderId="12" xfId="0" applyFont="1" applyFill="1" applyBorder="1" applyAlignment="1">
      <alignment horizontal="center" vertical="center" wrapText="1"/>
    </xf>
    <xf numFmtId="0" fontId="8" fillId="13" borderId="10" xfId="0" applyFont="1" applyFill="1" applyBorder="1" applyAlignment="1">
      <alignment horizontal="center" vertical="center" wrapText="1"/>
    </xf>
    <xf numFmtId="0" fontId="8" fillId="13" borderId="11" xfId="0" applyFont="1" applyFill="1" applyBorder="1" applyAlignment="1">
      <alignment horizontal="center" vertical="center" wrapText="1"/>
    </xf>
    <xf numFmtId="0" fontId="8" fillId="13" borderId="12" xfId="0" applyFont="1" applyFill="1" applyBorder="1" applyAlignment="1">
      <alignment horizontal="center" vertical="center" wrapText="1"/>
    </xf>
    <xf numFmtId="0" fontId="2" fillId="0" borderId="0" xfId="0" applyFont="1" applyBorder="1" applyAlignment="1">
      <alignment horizontal="right" vertical="center"/>
    </xf>
    <xf numFmtId="0" fontId="2" fillId="0" borderId="13" xfId="0" applyFont="1" applyBorder="1" applyAlignment="1">
      <alignment horizontal="right" vertical="center"/>
    </xf>
    <xf numFmtId="0" fontId="8" fillId="11" borderId="9" xfId="0" applyFont="1" applyFill="1" applyBorder="1" applyAlignment="1">
      <alignment horizontal="center" vertical="center" wrapText="1"/>
    </xf>
    <xf numFmtId="0" fontId="8" fillId="12" borderId="9" xfId="0" applyFont="1" applyFill="1" applyBorder="1" applyAlignment="1">
      <alignment horizontal="center" vertical="center" wrapText="1"/>
    </xf>
    <xf numFmtId="0" fontId="8" fillId="13" borderId="9" xfId="0" applyFont="1" applyFill="1" applyBorder="1" applyAlignment="1">
      <alignment horizontal="center" vertical="center" wrapText="1"/>
    </xf>
    <xf numFmtId="0" fontId="9" fillId="0" borderId="14" xfId="0" applyFont="1" applyFill="1" applyBorder="1" applyAlignment="1">
      <alignment horizontal="right" vertical="center" wrapText="1"/>
    </xf>
    <xf numFmtId="0" fontId="9" fillId="0" borderId="15" xfId="0" applyFont="1" applyFill="1" applyBorder="1" applyAlignment="1">
      <alignment horizontal="right" vertical="center" wrapText="1"/>
    </xf>
    <xf numFmtId="0" fontId="9" fillId="0" borderId="16" xfId="0" applyFont="1" applyFill="1" applyBorder="1" applyAlignment="1">
      <alignment horizontal="right" vertical="center" wrapText="1"/>
    </xf>
    <xf numFmtId="0" fontId="8" fillId="14" borderId="9" xfId="0" applyFont="1" applyFill="1" applyBorder="1" applyAlignment="1" applyProtection="1">
      <alignment horizontal="center" vertical="center" wrapText="1"/>
      <protection locked="0"/>
    </xf>
    <xf numFmtId="0" fontId="8" fillId="14" borderId="9" xfId="0" applyFont="1" applyFill="1" applyBorder="1" applyAlignment="1">
      <alignment horizontal="center" vertical="center" wrapText="1"/>
    </xf>
    <xf numFmtId="0" fontId="3" fillId="2" borderId="0" xfId="0" applyFont="1" applyFill="1" applyAlignment="1"/>
  </cellXfs>
  <cellStyles count="3">
    <cellStyle name="Moneda" xfId="1" builtinId="4"/>
    <cellStyle name="Normal" xfId="0" builtinId="0"/>
    <cellStyle name="Porcentaje" xfId="2" builtinId="5"/>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770542</xdr:colOff>
      <xdr:row>4</xdr:row>
      <xdr:rowOff>214865</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02559"/>
          <a:ext cx="770542" cy="9544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scobar\Documents\Anexo-1-&#8211;-Plan-Indicativ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strucciones "/>
      <sheetName val="1_Metas_Resultados"/>
      <sheetName val="2_Metas_Producto_ y_ $"/>
      <sheetName val="3_Plan Indicativo"/>
      <sheetName val="PI_Ejec"/>
    </sheetNames>
    <sheetDataSet>
      <sheetData sheetId="0">
        <row r="3">
          <cell r="G3" t="str">
            <v>1. Fin de la pobreza</v>
          </cell>
          <cell r="K3" t="str">
            <v>Mantenimiento</v>
          </cell>
        </row>
        <row r="4">
          <cell r="B4" t="str">
            <v>Educación</v>
          </cell>
          <cell r="G4" t="str">
            <v>2. Hambre cero</v>
          </cell>
          <cell r="K4" t="str">
            <v>Reducción</v>
          </cell>
        </row>
        <row r="5">
          <cell r="B5" t="str">
            <v>Salud</v>
          </cell>
          <cell r="G5" t="str">
            <v>3. Salud y bienestar</v>
          </cell>
          <cell r="K5" t="str">
            <v>Incremento</v>
          </cell>
        </row>
        <row r="6">
          <cell r="B6" t="str">
            <v>APSB</v>
          </cell>
          <cell r="G6" t="str">
            <v>4. Educación de calidad</v>
          </cell>
        </row>
        <row r="7">
          <cell r="B7" t="str">
            <v>Deporte y Recreación</v>
          </cell>
          <cell r="G7" t="str">
            <v>5. Igualdad de género</v>
          </cell>
        </row>
        <row r="8">
          <cell r="B8" t="str">
            <v>Cultura</v>
          </cell>
          <cell r="G8" t="str">
            <v>6. Agua limpia y saneamiento</v>
          </cell>
        </row>
        <row r="9">
          <cell r="B9" t="str">
            <v>Servicios Públicos</v>
          </cell>
          <cell r="G9" t="str">
            <v>7. Energía Asequible y no contaminante</v>
          </cell>
        </row>
        <row r="10">
          <cell r="B10" t="str">
            <v>Vivienda</v>
          </cell>
          <cell r="G10" t="str">
            <v>8. Trabajo decente y crecimiento económico</v>
          </cell>
        </row>
        <row r="11">
          <cell r="B11" t="str">
            <v>Agropecuario</v>
          </cell>
          <cell r="G11" t="str">
            <v>9. Industria, innovación e infraestructura</v>
          </cell>
        </row>
        <row r="12">
          <cell r="B12" t="str">
            <v>Transporte</v>
          </cell>
          <cell r="G12" t="str">
            <v>10. Reducción de las desigualdades</v>
          </cell>
        </row>
        <row r="13">
          <cell r="B13" t="str">
            <v>Ambiental</v>
          </cell>
          <cell r="G13" t="str">
            <v>11. Ciudades y comunidades sostenibles</v>
          </cell>
        </row>
        <row r="14">
          <cell r="B14" t="str">
            <v>Centros de Reclusión</v>
          </cell>
          <cell r="G14" t="str">
            <v>12. Producción y consumo responsables</v>
          </cell>
        </row>
        <row r="15">
          <cell r="B15" t="str">
            <v>Prevención y atención de desastres</v>
          </cell>
          <cell r="G15" t="str">
            <v>13. Acción por el clima</v>
          </cell>
        </row>
        <row r="16">
          <cell r="B16" t="str">
            <v>Promoción del desarrollo</v>
          </cell>
          <cell r="G16" t="str">
            <v>14. Vida Submarina</v>
          </cell>
        </row>
        <row r="17">
          <cell r="B17" t="str">
            <v>Atención a grupos vulnerables - promoción social</v>
          </cell>
          <cell r="G17" t="str">
            <v>15. Vida de ecosistemas terrestres</v>
          </cell>
        </row>
        <row r="18">
          <cell r="B18" t="str">
            <v xml:space="preserve">Equipamiento </v>
          </cell>
          <cell r="G18" t="str">
            <v>16. Paz, justicia e instituciones sólidas</v>
          </cell>
        </row>
        <row r="19">
          <cell r="B19" t="str">
            <v>Desarrollo comunitario</v>
          </cell>
          <cell r="G19" t="str">
            <v>17. Alianzas para lograr los objetivos</v>
          </cell>
        </row>
        <row r="20">
          <cell r="B20" t="str">
            <v>Fortalecimiento institucional</v>
          </cell>
        </row>
        <row r="21">
          <cell r="B21" t="str">
            <v>Justicia y seguridad</v>
          </cell>
        </row>
      </sheetData>
      <sheetData sheetId="1"/>
      <sheetData sheetId="2">
        <row r="4">
          <cell r="C4" t="str">
            <v>1. reducir mortalidad infantil</v>
          </cell>
        </row>
        <row r="5">
          <cell r="C5">
            <v>0</v>
          </cell>
        </row>
        <row r="6">
          <cell r="C6">
            <v>0</v>
          </cell>
        </row>
        <row r="7">
          <cell r="C7">
            <v>0</v>
          </cell>
        </row>
        <row r="8">
          <cell r="C8">
            <v>0</v>
          </cell>
        </row>
        <row r="9">
          <cell r="C9">
            <v>0</v>
          </cell>
        </row>
        <row r="10">
          <cell r="C10">
            <v>0</v>
          </cell>
        </row>
        <row r="11">
          <cell r="C11">
            <v>0</v>
          </cell>
        </row>
        <row r="12">
          <cell r="C12">
            <v>0</v>
          </cell>
        </row>
        <row r="13">
          <cell r="C13">
            <v>0</v>
          </cell>
        </row>
        <row r="14">
          <cell r="C14">
            <v>0</v>
          </cell>
        </row>
        <row r="15">
          <cell r="C15">
            <v>0</v>
          </cell>
        </row>
        <row r="16">
          <cell r="C16">
            <v>0</v>
          </cell>
        </row>
        <row r="17">
          <cell r="C17">
            <v>0</v>
          </cell>
        </row>
        <row r="18">
          <cell r="C18">
            <v>0</v>
          </cell>
        </row>
        <row r="19">
          <cell r="C19">
            <v>0</v>
          </cell>
        </row>
        <row r="20">
          <cell r="C20">
            <v>0</v>
          </cell>
        </row>
        <row r="21">
          <cell r="C21">
            <v>0</v>
          </cell>
        </row>
        <row r="22">
          <cell r="C22">
            <v>0</v>
          </cell>
        </row>
        <row r="23">
          <cell r="C23">
            <v>0</v>
          </cell>
        </row>
        <row r="24">
          <cell r="C24">
            <v>0</v>
          </cell>
        </row>
        <row r="25">
          <cell r="C25">
            <v>0</v>
          </cell>
        </row>
        <row r="26">
          <cell r="C26">
            <v>0</v>
          </cell>
        </row>
        <row r="27">
          <cell r="C27">
            <v>0</v>
          </cell>
        </row>
        <row r="28">
          <cell r="C28">
            <v>0</v>
          </cell>
        </row>
        <row r="29">
          <cell r="C29">
            <v>0</v>
          </cell>
        </row>
        <row r="30">
          <cell r="C30">
            <v>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0</v>
          </cell>
        </row>
        <row r="41">
          <cell r="C41">
            <v>0</v>
          </cell>
        </row>
        <row r="42">
          <cell r="C42">
            <v>0</v>
          </cell>
        </row>
        <row r="43">
          <cell r="C43">
            <v>0</v>
          </cell>
        </row>
        <row r="44">
          <cell r="C44">
            <v>0</v>
          </cell>
        </row>
        <row r="45">
          <cell r="C45">
            <v>0</v>
          </cell>
        </row>
        <row r="46">
          <cell r="C46">
            <v>0</v>
          </cell>
        </row>
        <row r="47">
          <cell r="C47">
            <v>0</v>
          </cell>
        </row>
        <row r="48">
          <cell r="C48">
            <v>0</v>
          </cell>
        </row>
        <row r="49">
          <cell r="C49">
            <v>0</v>
          </cell>
        </row>
        <row r="50">
          <cell r="C50">
            <v>0</v>
          </cell>
        </row>
        <row r="51">
          <cell r="C51">
            <v>0</v>
          </cell>
        </row>
        <row r="52">
          <cell r="C52">
            <v>0</v>
          </cell>
        </row>
        <row r="53">
          <cell r="C53">
            <v>0</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V61"/>
  <sheetViews>
    <sheetView tabSelected="1" view="pageBreakPreview" zoomScale="85" zoomScaleNormal="85" zoomScaleSheetLayoutView="85" workbookViewId="0">
      <selection activeCell="H5" sqref="H5:S5"/>
    </sheetView>
  </sheetViews>
  <sheetFormatPr baseColWidth="10" defaultRowHeight="15" x14ac:dyDescent="0.25"/>
  <cols>
    <col min="1" max="1" width="20.42578125" customWidth="1"/>
    <col min="2" max="2" width="24.85546875" customWidth="1"/>
    <col min="3" max="4" width="25.7109375" customWidth="1"/>
    <col min="5" max="5" width="25.7109375" style="11" customWidth="1"/>
    <col min="6" max="6" width="25.7109375" style="8" customWidth="1"/>
    <col min="7" max="7" width="25.7109375" customWidth="1"/>
    <col min="8" max="8" width="25.7109375" style="31" customWidth="1"/>
    <col min="9" max="9" width="25.7109375" style="8" customWidth="1"/>
    <col min="10" max="10" width="25.7109375" customWidth="1"/>
    <col min="11" max="11" width="25.7109375" style="2" customWidth="1"/>
    <col min="12" max="12" width="25.7109375" hidden="1" customWidth="1"/>
    <col min="13" max="13" width="25.7109375" style="8" customWidth="1"/>
    <col min="14" max="14" width="17.42578125" style="6" customWidth="1"/>
    <col min="15" max="15" width="17.140625" style="6" customWidth="1"/>
    <col min="16" max="16" width="31.5703125" style="9" hidden="1" customWidth="1"/>
    <col min="17" max="17" width="26.85546875" style="6" customWidth="1"/>
    <col min="18" max="18" width="29.5703125" style="6" customWidth="1"/>
    <col min="19" max="19" width="41.42578125" style="34" hidden="1" customWidth="1"/>
    <col min="20" max="20" width="36.5703125" style="8" hidden="1" customWidth="1"/>
    <col min="21" max="21" width="42.42578125" style="8" hidden="1" customWidth="1"/>
    <col min="22" max="22" width="22.85546875" style="11" hidden="1" customWidth="1"/>
  </cols>
  <sheetData>
    <row r="1" spans="1:22" s="19" customFormat="1" ht="24" customHeight="1" x14ac:dyDescent="0.2">
      <c r="A1" s="105"/>
      <c r="B1" s="106"/>
      <c r="C1" s="106"/>
      <c r="D1" s="106"/>
      <c r="E1" s="12"/>
      <c r="F1" s="13"/>
      <c r="G1" s="14"/>
      <c r="H1" s="35"/>
      <c r="I1" s="13"/>
      <c r="J1" s="14"/>
      <c r="K1" s="15"/>
      <c r="L1" s="14"/>
      <c r="M1" s="13"/>
      <c r="N1" s="16"/>
      <c r="O1" s="16"/>
      <c r="P1" s="16"/>
      <c r="Q1" s="16"/>
      <c r="R1" s="17"/>
      <c r="S1" s="17"/>
      <c r="T1" s="18"/>
      <c r="U1" s="18"/>
      <c r="V1" s="18"/>
    </row>
    <row r="2" spans="1:22" s="19" customFormat="1" ht="21" x14ac:dyDescent="0.35">
      <c r="A2" s="105"/>
      <c r="B2" s="103" t="s">
        <v>0</v>
      </c>
      <c r="C2" s="103"/>
      <c r="D2" s="103"/>
      <c r="E2" s="12"/>
      <c r="F2" s="13"/>
      <c r="G2" s="20"/>
      <c r="H2" s="30"/>
      <c r="I2" s="106"/>
      <c r="J2" s="106"/>
      <c r="K2" s="106"/>
      <c r="L2" s="21"/>
      <c r="M2" s="23"/>
      <c r="N2" s="21"/>
      <c r="O2" s="38"/>
      <c r="P2" s="38"/>
      <c r="Q2" s="38"/>
      <c r="R2" s="38"/>
      <c r="S2" s="32"/>
      <c r="T2" s="18"/>
      <c r="U2" s="18"/>
      <c r="V2" s="18"/>
    </row>
    <row r="3" spans="1:22" s="19" customFormat="1" ht="18.75" customHeight="1" x14ac:dyDescent="0.35">
      <c r="A3" s="105"/>
      <c r="B3" s="103" t="s">
        <v>1</v>
      </c>
      <c r="C3" s="103"/>
      <c r="D3" s="103"/>
      <c r="E3" s="12"/>
      <c r="F3" s="13"/>
      <c r="G3" s="20"/>
      <c r="H3" s="30"/>
      <c r="I3" s="106"/>
      <c r="J3" s="106"/>
      <c r="K3" s="106"/>
      <c r="L3" s="21"/>
      <c r="M3" s="23"/>
      <c r="N3" s="21"/>
      <c r="O3" s="38"/>
      <c r="P3" s="38"/>
      <c r="Q3" s="38"/>
      <c r="R3" s="38"/>
      <c r="S3" s="32"/>
      <c r="T3" s="18"/>
      <c r="U3" s="18"/>
      <c r="V3" s="18"/>
    </row>
    <row r="4" spans="1:22" s="19" customFormat="1" ht="18.75" customHeight="1" x14ac:dyDescent="0.35">
      <c r="A4" s="105"/>
      <c r="B4" s="26"/>
      <c r="C4" s="28" t="s">
        <v>80</v>
      </c>
      <c r="D4" s="26"/>
      <c r="E4" s="12"/>
      <c r="F4" s="13"/>
      <c r="G4" s="20"/>
      <c r="H4" s="30"/>
      <c r="I4" s="27"/>
      <c r="J4" s="27"/>
      <c r="K4" s="27"/>
      <c r="L4" s="21"/>
      <c r="M4" s="23"/>
      <c r="N4" s="21"/>
      <c r="O4" s="38"/>
      <c r="P4" s="38"/>
      <c r="Q4" s="38"/>
      <c r="R4" s="38"/>
      <c r="S4" s="32"/>
      <c r="T4" s="18"/>
      <c r="U4" s="18"/>
      <c r="V4" s="18"/>
    </row>
    <row r="5" spans="1:22" s="19" customFormat="1" ht="21" customHeight="1" x14ac:dyDescent="0.35">
      <c r="A5" s="105"/>
      <c r="B5" s="103" t="s">
        <v>150</v>
      </c>
      <c r="C5" s="103"/>
      <c r="D5" s="103"/>
      <c r="E5" s="12"/>
      <c r="F5" s="13"/>
      <c r="G5" s="21"/>
      <c r="H5" s="106"/>
      <c r="I5" s="106"/>
      <c r="J5" s="106"/>
      <c r="K5" s="106"/>
      <c r="L5" s="106"/>
      <c r="M5" s="106"/>
      <c r="N5" s="106"/>
      <c r="O5" s="106"/>
      <c r="P5" s="106"/>
      <c r="Q5" s="106"/>
      <c r="R5" s="106"/>
      <c r="S5" s="106"/>
      <c r="T5" s="18"/>
      <c r="U5" s="18"/>
      <c r="V5" s="18"/>
    </row>
    <row r="6" spans="1:22" s="19" customFormat="1" ht="3.75" customHeight="1" x14ac:dyDescent="0.2">
      <c r="A6" s="105"/>
      <c r="B6" s="14"/>
      <c r="C6" s="14"/>
      <c r="D6" s="14"/>
      <c r="E6" s="12"/>
      <c r="F6" s="13"/>
      <c r="G6" s="22"/>
      <c r="H6" s="36"/>
      <c r="I6" s="23"/>
      <c r="J6" s="22"/>
      <c r="K6" s="24"/>
      <c r="L6" s="22"/>
      <c r="M6" s="23"/>
      <c r="N6" s="16"/>
      <c r="O6" s="16"/>
      <c r="P6" s="16"/>
      <c r="Q6" s="16"/>
      <c r="R6" s="17"/>
      <c r="S6" s="17"/>
      <c r="T6" s="18"/>
      <c r="U6" s="18"/>
      <c r="V6" s="18"/>
    </row>
    <row r="7" spans="1:22" s="19" customFormat="1" ht="20.25" customHeight="1" x14ac:dyDescent="0.35">
      <c r="A7" s="105"/>
      <c r="B7" s="127" t="s">
        <v>173</v>
      </c>
      <c r="C7" s="127"/>
      <c r="D7" s="127"/>
      <c r="E7" s="127"/>
      <c r="F7" s="13"/>
      <c r="G7" s="25"/>
      <c r="H7" s="35"/>
      <c r="I7" s="106"/>
      <c r="J7" s="106"/>
      <c r="K7" s="106"/>
      <c r="L7" s="25"/>
      <c r="M7" s="13"/>
      <c r="N7" s="16"/>
      <c r="O7" s="16"/>
      <c r="P7" s="16"/>
      <c r="Q7" s="16"/>
      <c r="R7" s="17"/>
      <c r="S7" s="17"/>
      <c r="T7" s="18"/>
      <c r="U7" s="18"/>
      <c r="V7" s="18"/>
    </row>
    <row r="8" spans="1:22" ht="18.75" customHeight="1" x14ac:dyDescent="0.3">
      <c r="A8" s="102"/>
      <c r="E8" s="10"/>
      <c r="F8" s="7"/>
      <c r="G8" s="3"/>
      <c r="H8" s="104"/>
      <c r="I8" s="104"/>
      <c r="J8" s="104"/>
      <c r="K8" s="104"/>
      <c r="L8" s="104"/>
      <c r="M8" s="104"/>
      <c r="N8" s="104"/>
      <c r="O8" s="104"/>
      <c r="P8" s="104"/>
      <c r="Q8" s="104"/>
      <c r="R8" s="104"/>
      <c r="S8" s="104"/>
    </row>
    <row r="9" spans="1:22" ht="2.25" customHeight="1" thickBot="1" x14ac:dyDescent="0.35">
      <c r="A9" s="102"/>
      <c r="B9" s="1"/>
      <c r="C9" s="1"/>
      <c r="D9" s="1"/>
      <c r="E9" s="10"/>
      <c r="F9" s="7"/>
      <c r="G9" s="4"/>
      <c r="H9" s="104"/>
      <c r="I9" s="104"/>
      <c r="J9" s="104"/>
      <c r="K9" s="104"/>
      <c r="L9" s="104"/>
      <c r="M9" s="104"/>
      <c r="N9" s="104"/>
      <c r="O9" s="104"/>
      <c r="P9" s="104"/>
      <c r="Q9" s="104"/>
      <c r="R9" s="104"/>
      <c r="S9" s="104"/>
    </row>
    <row r="10" spans="1:22" ht="16.5" customHeight="1" thickBot="1" x14ac:dyDescent="0.3">
      <c r="A10" s="92" t="s">
        <v>2</v>
      </c>
      <c r="B10" s="93"/>
      <c r="C10" s="93"/>
      <c r="D10" s="93"/>
      <c r="E10" s="93"/>
      <c r="F10" s="93"/>
      <c r="G10" s="94"/>
      <c r="H10" s="95" t="s">
        <v>3</v>
      </c>
      <c r="I10" s="96"/>
      <c r="J10" s="97"/>
      <c r="K10" s="98" t="s">
        <v>4</v>
      </c>
      <c r="L10" s="99"/>
      <c r="M10" s="100" t="s">
        <v>5</v>
      </c>
      <c r="N10" s="100"/>
      <c r="O10" s="100"/>
      <c r="P10" s="100"/>
      <c r="Q10" s="100"/>
      <c r="R10" s="100"/>
      <c r="S10" s="100"/>
      <c r="T10" s="101" t="s">
        <v>6</v>
      </c>
      <c r="U10" s="101"/>
      <c r="V10" s="101"/>
    </row>
    <row r="11" spans="1:22" s="5" customFormat="1" ht="48" x14ac:dyDescent="0.25">
      <c r="A11" s="67" t="s">
        <v>7</v>
      </c>
      <c r="B11" s="67" t="s">
        <v>8</v>
      </c>
      <c r="C11" s="72" t="s">
        <v>9</v>
      </c>
      <c r="D11" s="68" t="s">
        <v>10</v>
      </c>
      <c r="E11" s="63" t="s">
        <v>11</v>
      </c>
      <c r="F11" s="63" t="s">
        <v>12</v>
      </c>
      <c r="G11" s="68" t="s">
        <v>13</v>
      </c>
      <c r="H11" s="69" t="s">
        <v>14</v>
      </c>
      <c r="I11" s="69" t="s">
        <v>15</v>
      </c>
      <c r="J11" s="69" t="s">
        <v>16</v>
      </c>
      <c r="K11" s="70" t="s">
        <v>149</v>
      </c>
      <c r="L11" s="71" t="s">
        <v>17</v>
      </c>
      <c r="M11" s="65" t="s">
        <v>18</v>
      </c>
      <c r="N11" s="66" t="s">
        <v>19</v>
      </c>
      <c r="O11" s="66" t="s">
        <v>20</v>
      </c>
      <c r="P11" s="66" t="s">
        <v>21</v>
      </c>
      <c r="Q11" s="66" t="s">
        <v>22</v>
      </c>
      <c r="R11" s="66" t="s">
        <v>23</v>
      </c>
      <c r="S11" s="66" t="s">
        <v>24</v>
      </c>
      <c r="T11" s="64" t="s">
        <v>25</v>
      </c>
      <c r="U11" s="64" t="s">
        <v>26</v>
      </c>
      <c r="V11" s="64" t="s">
        <v>27</v>
      </c>
    </row>
    <row r="12" spans="1:22" ht="66.599999999999994" customHeight="1" x14ac:dyDescent="0.25">
      <c r="A12" s="73" t="s">
        <v>79</v>
      </c>
      <c r="B12" s="126" t="s">
        <v>28</v>
      </c>
      <c r="C12" s="74" t="s">
        <v>29</v>
      </c>
      <c r="D12" s="74" t="s">
        <v>30</v>
      </c>
      <c r="E12" s="74" t="s">
        <v>31</v>
      </c>
      <c r="F12" s="74" t="s">
        <v>32</v>
      </c>
      <c r="G12" s="74">
        <v>1450</v>
      </c>
      <c r="H12" s="88" t="s">
        <v>139</v>
      </c>
      <c r="I12" s="76" t="s">
        <v>137</v>
      </c>
      <c r="J12" s="74" t="s">
        <v>33</v>
      </c>
      <c r="K12" s="79">
        <v>1450</v>
      </c>
      <c r="L12" s="82"/>
      <c r="M12" s="29" t="s">
        <v>81</v>
      </c>
      <c r="N12" s="37" t="s">
        <v>151</v>
      </c>
      <c r="O12" s="40" t="s">
        <v>152</v>
      </c>
      <c r="P12" s="40" t="s">
        <v>34</v>
      </c>
      <c r="Q12" s="125" t="s">
        <v>89</v>
      </c>
      <c r="R12" s="40" t="s">
        <v>90</v>
      </c>
      <c r="S12" s="29"/>
      <c r="T12" s="77" t="s">
        <v>34</v>
      </c>
      <c r="U12" s="77" t="s">
        <v>35</v>
      </c>
      <c r="V12" s="78" t="s">
        <v>36</v>
      </c>
    </row>
    <row r="13" spans="1:22" ht="66.599999999999994" customHeight="1" x14ac:dyDescent="0.25">
      <c r="A13" s="73"/>
      <c r="B13" s="126"/>
      <c r="C13" s="74"/>
      <c r="D13" s="74"/>
      <c r="E13" s="74"/>
      <c r="F13" s="74"/>
      <c r="G13" s="74"/>
      <c r="H13" s="88"/>
      <c r="I13" s="76"/>
      <c r="J13" s="74"/>
      <c r="K13" s="80"/>
      <c r="L13" s="83"/>
      <c r="M13" s="29" t="s">
        <v>82</v>
      </c>
      <c r="N13" s="42" t="s">
        <v>151</v>
      </c>
      <c r="O13" s="40" t="s">
        <v>153</v>
      </c>
      <c r="P13" s="40" t="s">
        <v>34</v>
      </c>
      <c r="Q13" s="125" t="s">
        <v>89</v>
      </c>
      <c r="R13" s="40" t="s">
        <v>90</v>
      </c>
      <c r="S13" s="29"/>
      <c r="T13" s="77"/>
      <c r="U13" s="77"/>
      <c r="V13" s="78"/>
    </row>
    <row r="14" spans="1:22" ht="66.599999999999994" customHeight="1" x14ac:dyDescent="0.25">
      <c r="A14" s="73"/>
      <c r="B14" s="126"/>
      <c r="C14" s="74"/>
      <c r="D14" s="74"/>
      <c r="E14" s="74"/>
      <c r="F14" s="74"/>
      <c r="G14" s="74"/>
      <c r="H14" s="88"/>
      <c r="I14" s="76"/>
      <c r="J14" s="74"/>
      <c r="K14" s="80"/>
      <c r="L14" s="83"/>
      <c r="M14" s="29" t="s">
        <v>83</v>
      </c>
      <c r="N14" s="42" t="s">
        <v>151</v>
      </c>
      <c r="O14" s="40" t="s">
        <v>154</v>
      </c>
      <c r="P14" s="40" t="s">
        <v>34</v>
      </c>
      <c r="Q14" s="125" t="s">
        <v>89</v>
      </c>
      <c r="R14" s="40" t="s">
        <v>90</v>
      </c>
      <c r="S14" s="29"/>
      <c r="T14" s="77"/>
      <c r="U14" s="77"/>
      <c r="V14" s="78"/>
    </row>
    <row r="15" spans="1:22" ht="66.599999999999994" customHeight="1" x14ac:dyDescent="0.25">
      <c r="A15" s="73"/>
      <c r="B15" s="126"/>
      <c r="C15" s="74"/>
      <c r="D15" s="74"/>
      <c r="E15" s="74"/>
      <c r="F15" s="74"/>
      <c r="G15" s="74"/>
      <c r="H15" s="88"/>
      <c r="I15" s="76"/>
      <c r="J15" s="74"/>
      <c r="K15" s="80"/>
      <c r="L15" s="83"/>
      <c r="M15" s="29" t="s">
        <v>84</v>
      </c>
      <c r="N15" s="42" t="s">
        <v>151</v>
      </c>
      <c r="O15" s="40" t="s">
        <v>155</v>
      </c>
      <c r="P15" s="40" t="s">
        <v>34</v>
      </c>
      <c r="Q15" s="125" t="s">
        <v>89</v>
      </c>
      <c r="R15" s="40" t="s">
        <v>90</v>
      </c>
      <c r="S15" s="29"/>
      <c r="T15" s="77"/>
      <c r="U15" s="77"/>
      <c r="V15" s="78"/>
    </row>
    <row r="16" spans="1:22" ht="78.599999999999994" customHeight="1" x14ac:dyDescent="0.25">
      <c r="A16" s="73"/>
      <c r="B16" s="126"/>
      <c r="C16" s="74"/>
      <c r="D16" s="74"/>
      <c r="E16" s="74"/>
      <c r="F16" s="74"/>
      <c r="G16" s="74"/>
      <c r="H16" s="88"/>
      <c r="I16" s="76"/>
      <c r="J16" s="74"/>
      <c r="K16" s="81"/>
      <c r="L16" s="84"/>
      <c r="M16" s="29" t="s">
        <v>85</v>
      </c>
      <c r="N16" s="37" t="s">
        <v>152</v>
      </c>
      <c r="O16" s="40" t="s">
        <v>155</v>
      </c>
      <c r="P16" s="40" t="s">
        <v>34</v>
      </c>
      <c r="Q16" s="125" t="s">
        <v>89</v>
      </c>
      <c r="R16" s="40" t="s">
        <v>90</v>
      </c>
      <c r="S16" s="29"/>
      <c r="T16" s="77"/>
      <c r="U16" s="77"/>
      <c r="V16" s="78"/>
    </row>
    <row r="17" spans="1:22" ht="46.7" customHeight="1" x14ac:dyDescent="0.25">
      <c r="A17" s="73" t="s">
        <v>79</v>
      </c>
      <c r="B17" s="126" t="s">
        <v>28</v>
      </c>
      <c r="C17" s="74" t="s">
        <v>29</v>
      </c>
      <c r="D17" s="74" t="s">
        <v>30</v>
      </c>
      <c r="E17" s="74" t="s">
        <v>37</v>
      </c>
      <c r="F17" s="74" t="s">
        <v>38</v>
      </c>
      <c r="G17" s="74">
        <v>1500</v>
      </c>
      <c r="H17" s="88" t="s">
        <v>139</v>
      </c>
      <c r="I17" s="76" t="s">
        <v>137</v>
      </c>
      <c r="J17" s="74" t="s">
        <v>39</v>
      </c>
      <c r="K17" s="79">
        <v>1500</v>
      </c>
      <c r="L17" s="82"/>
      <c r="M17" s="29" t="s">
        <v>91</v>
      </c>
      <c r="N17" s="37" t="s">
        <v>151</v>
      </c>
      <c r="O17" s="40" t="s">
        <v>156</v>
      </c>
      <c r="P17" s="40" t="s">
        <v>35</v>
      </c>
      <c r="Q17" s="125" t="s">
        <v>89</v>
      </c>
      <c r="R17" s="40" t="s">
        <v>90</v>
      </c>
      <c r="S17" s="29"/>
      <c r="T17" s="77" t="s">
        <v>35</v>
      </c>
      <c r="U17" s="77" t="s">
        <v>35</v>
      </c>
      <c r="V17" s="78" t="s">
        <v>36</v>
      </c>
    </row>
    <row r="18" spans="1:22" ht="57" customHeight="1" x14ac:dyDescent="0.25">
      <c r="A18" s="73"/>
      <c r="B18" s="126"/>
      <c r="C18" s="74"/>
      <c r="D18" s="74"/>
      <c r="E18" s="74"/>
      <c r="F18" s="74"/>
      <c r="G18" s="74"/>
      <c r="H18" s="88"/>
      <c r="I18" s="76"/>
      <c r="J18" s="74"/>
      <c r="K18" s="80"/>
      <c r="L18" s="83"/>
      <c r="M18" s="29" t="s">
        <v>93</v>
      </c>
      <c r="N18" s="37" t="s">
        <v>153</v>
      </c>
      <c r="O18" s="40" t="s">
        <v>157</v>
      </c>
      <c r="P18" s="40" t="s">
        <v>35</v>
      </c>
      <c r="Q18" s="125" t="s">
        <v>89</v>
      </c>
      <c r="R18" s="40" t="s">
        <v>90</v>
      </c>
      <c r="S18" s="29"/>
      <c r="T18" s="77"/>
      <c r="U18" s="77"/>
      <c r="V18" s="78"/>
    </row>
    <row r="19" spans="1:22" ht="66.95" customHeight="1" x14ac:dyDescent="0.25">
      <c r="A19" s="73"/>
      <c r="B19" s="126"/>
      <c r="C19" s="74"/>
      <c r="D19" s="74"/>
      <c r="E19" s="74"/>
      <c r="F19" s="74"/>
      <c r="G19" s="74"/>
      <c r="H19" s="88"/>
      <c r="I19" s="76"/>
      <c r="J19" s="74"/>
      <c r="K19" s="80"/>
      <c r="L19" s="83"/>
      <c r="M19" s="29" t="s">
        <v>86</v>
      </c>
      <c r="N19" s="37" t="s">
        <v>152</v>
      </c>
      <c r="O19" s="40" t="s">
        <v>158</v>
      </c>
      <c r="P19" s="40" t="s">
        <v>35</v>
      </c>
      <c r="Q19" s="125" t="s">
        <v>89</v>
      </c>
      <c r="R19" s="40" t="s">
        <v>90</v>
      </c>
      <c r="S19" s="29"/>
      <c r="T19" s="77"/>
      <c r="U19" s="77"/>
      <c r="V19" s="78"/>
    </row>
    <row r="20" spans="1:22" ht="39" customHeight="1" x14ac:dyDescent="0.25">
      <c r="A20" s="73"/>
      <c r="B20" s="126"/>
      <c r="C20" s="74"/>
      <c r="D20" s="74"/>
      <c r="E20" s="74"/>
      <c r="F20" s="74"/>
      <c r="G20" s="74"/>
      <c r="H20" s="88"/>
      <c r="I20" s="76"/>
      <c r="J20" s="74"/>
      <c r="K20" s="80"/>
      <c r="L20" s="83"/>
      <c r="M20" s="29" t="s">
        <v>88</v>
      </c>
      <c r="N20" s="37" t="s">
        <v>159</v>
      </c>
      <c r="O20" s="40" t="s">
        <v>158</v>
      </c>
      <c r="P20" s="40" t="s">
        <v>35</v>
      </c>
      <c r="Q20" s="125" t="s">
        <v>89</v>
      </c>
      <c r="R20" s="40" t="s">
        <v>90</v>
      </c>
      <c r="S20" s="29"/>
      <c r="T20" s="77"/>
      <c r="U20" s="77"/>
      <c r="V20" s="78"/>
    </row>
    <row r="21" spans="1:22" ht="51.6" customHeight="1" x14ac:dyDescent="0.25">
      <c r="A21" s="73"/>
      <c r="B21" s="126"/>
      <c r="C21" s="74"/>
      <c r="D21" s="74"/>
      <c r="E21" s="74"/>
      <c r="F21" s="74"/>
      <c r="G21" s="74"/>
      <c r="H21" s="88"/>
      <c r="I21" s="76"/>
      <c r="J21" s="74"/>
      <c r="K21" s="81"/>
      <c r="L21" s="84"/>
      <c r="M21" s="29" t="s">
        <v>87</v>
      </c>
      <c r="N21" s="37" t="s">
        <v>160</v>
      </c>
      <c r="O21" s="40" t="s">
        <v>160</v>
      </c>
      <c r="P21" s="40" t="s">
        <v>35</v>
      </c>
      <c r="Q21" s="125" t="s">
        <v>89</v>
      </c>
      <c r="R21" s="40" t="s">
        <v>90</v>
      </c>
      <c r="S21" s="29"/>
      <c r="T21" s="77"/>
      <c r="U21" s="77"/>
      <c r="V21" s="78"/>
    </row>
    <row r="22" spans="1:22" ht="41.1" customHeight="1" x14ac:dyDescent="0.25">
      <c r="A22" s="73" t="s">
        <v>79</v>
      </c>
      <c r="B22" s="126" t="s">
        <v>28</v>
      </c>
      <c r="C22" s="74" t="s">
        <v>29</v>
      </c>
      <c r="D22" s="74" t="s">
        <v>30</v>
      </c>
      <c r="E22" s="74" t="s">
        <v>40</v>
      </c>
      <c r="F22" s="74" t="s">
        <v>41</v>
      </c>
      <c r="G22" s="74">
        <v>1000</v>
      </c>
      <c r="H22" s="89" t="s">
        <v>139</v>
      </c>
      <c r="I22" s="76" t="s">
        <v>137</v>
      </c>
      <c r="J22" s="74" t="s">
        <v>42</v>
      </c>
      <c r="K22" s="79">
        <v>1000</v>
      </c>
      <c r="L22" s="85"/>
      <c r="M22" s="29" t="s">
        <v>92</v>
      </c>
      <c r="N22" s="37" t="s">
        <v>161</v>
      </c>
      <c r="O22" s="40" t="s">
        <v>162</v>
      </c>
      <c r="P22" s="40" t="s">
        <v>35</v>
      </c>
      <c r="Q22" s="125" t="s">
        <v>130</v>
      </c>
      <c r="R22" s="40" t="s">
        <v>90</v>
      </c>
      <c r="S22" s="33"/>
      <c r="T22" s="77" t="s">
        <v>35</v>
      </c>
      <c r="U22" s="77" t="s">
        <v>35</v>
      </c>
      <c r="V22" s="78" t="s">
        <v>36</v>
      </c>
    </row>
    <row r="23" spans="1:22" ht="51" customHeight="1" x14ac:dyDescent="0.25">
      <c r="A23" s="73"/>
      <c r="B23" s="126"/>
      <c r="C23" s="74"/>
      <c r="D23" s="74"/>
      <c r="E23" s="74"/>
      <c r="F23" s="74"/>
      <c r="G23" s="74"/>
      <c r="H23" s="90"/>
      <c r="I23" s="76"/>
      <c r="J23" s="74"/>
      <c r="K23" s="80"/>
      <c r="L23" s="86"/>
      <c r="M23" s="29" t="s">
        <v>94</v>
      </c>
      <c r="N23" s="37" t="s">
        <v>161</v>
      </c>
      <c r="O23" s="40" t="s">
        <v>163</v>
      </c>
      <c r="P23" s="40" t="s">
        <v>35</v>
      </c>
      <c r="Q23" s="125" t="s">
        <v>130</v>
      </c>
      <c r="R23" s="40" t="s">
        <v>90</v>
      </c>
      <c r="S23" s="33"/>
      <c r="T23" s="77"/>
      <c r="U23" s="77"/>
      <c r="V23" s="78"/>
    </row>
    <row r="24" spans="1:22" ht="41.45" customHeight="1" x14ac:dyDescent="0.25">
      <c r="A24" s="73"/>
      <c r="B24" s="126"/>
      <c r="C24" s="74"/>
      <c r="D24" s="74"/>
      <c r="E24" s="74"/>
      <c r="F24" s="74"/>
      <c r="G24" s="74"/>
      <c r="H24" s="91"/>
      <c r="I24" s="76"/>
      <c r="J24" s="74"/>
      <c r="K24" s="81"/>
      <c r="L24" s="87"/>
      <c r="M24" s="29" t="s">
        <v>95</v>
      </c>
      <c r="N24" s="37" t="s">
        <v>164</v>
      </c>
      <c r="O24" s="40" t="s">
        <v>155</v>
      </c>
      <c r="P24" s="40" t="s">
        <v>35</v>
      </c>
      <c r="Q24" s="125" t="s">
        <v>130</v>
      </c>
      <c r="R24" s="40" t="s">
        <v>90</v>
      </c>
      <c r="S24" s="33"/>
      <c r="T24" s="77"/>
      <c r="U24" s="77"/>
      <c r="V24" s="78"/>
    </row>
    <row r="25" spans="1:22" ht="35.1" customHeight="1" x14ac:dyDescent="0.25">
      <c r="A25" s="73" t="s">
        <v>79</v>
      </c>
      <c r="B25" s="126" t="s">
        <v>28</v>
      </c>
      <c r="C25" s="74" t="s">
        <v>29</v>
      </c>
      <c r="D25" s="74" t="s">
        <v>30</v>
      </c>
      <c r="E25" s="74" t="s">
        <v>43</v>
      </c>
      <c r="F25" s="74" t="s">
        <v>44</v>
      </c>
      <c r="G25" s="74">
        <v>50</v>
      </c>
      <c r="H25" s="75" t="s">
        <v>139</v>
      </c>
      <c r="I25" s="76" t="s">
        <v>137</v>
      </c>
      <c r="J25" s="74" t="s">
        <v>45</v>
      </c>
      <c r="K25" s="79">
        <v>50</v>
      </c>
      <c r="L25" s="85"/>
      <c r="M25" s="29" t="s">
        <v>129</v>
      </c>
      <c r="N25" s="37" t="s">
        <v>151</v>
      </c>
      <c r="O25" s="40" t="s">
        <v>155</v>
      </c>
      <c r="P25" s="40" t="s">
        <v>34</v>
      </c>
      <c r="Q25" s="125" t="s">
        <v>131</v>
      </c>
      <c r="R25" s="40" t="s">
        <v>90</v>
      </c>
      <c r="S25" s="33"/>
      <c r="T25" s="77" t="s">
        <v>34</v>
      </c>
      <c r="U25" s="77" t="s">
        <v>35</v>
      </c>
      <c r="V25" s="78" t="s">
        <v>36</v>
      </c>
    </row>
    <row r="26" spans="1:22" ht="35.1" customHeight="1" x14ac:dyDescent="0.25">
      <c r="A26" s="73"/>
      <c r="B26" s="126"/>
      <c r="C26" s="74"/>
      <c r="D26" s="74"/>
      <c r="E26" s="74"/>
      <c r="F26" s="74"/>
      <c r="G26" s="74"/>
      <c r="H26" s="75"/>
      <c r="I26" s="76"/>
      <c r="J26" s="74"/>
      <c r="K26" s="80"/>
      <c r="L26" s="86"/>
      <c r="M26" s="29" t="s">
        <v>96</v>
      </c>
      <c r="N26" s="37" t="s">
        <v>151</v>
      </c>
      <c r="O26" s="40" t="s">
        <v>155</v>
      </c>
      <c r="P26" s="40" t="s">
        <v>34</v>
      </c>
      <c r="Q26" s="125" t="s">
        <v>131</v>
      </c>
      <c r="R26" s="40" t="s">
        <v>90</v>
      </c>
      <c r="S26" s="33"/>
      <c r="T26" s="77"/>
      <c r="U26" s="77"/>
      <c r="V26" s="78"/>
    </row>
    <row r="27" spans="1:22" ht="35.1" customHeight="1" x14ac:dyDescent="0.25">
      <c r="A27" s="73"/>
      <c r="B27" s="126"/>
      <c r="C27" s="74"/>
      <c r="D27" s="74"/>
      <c r="E27" s="74"/>
      <c r="F27" s="74"/>
      <c r="G27" s="74"/>
      <c r="H27" s="75"/>
      <c r="I27" s="76"/>
      <c r="J27" s="74"/>
      <c r="K27" s="80"/>
      <c r="L27" s="86"/>
      <c r="M27" s="29" t="s">
        <v>99</v>
      </c>
      <c r="N27" s="37" t="s">
        <v>151</v>
      </c>
      <c r="O27" s="40" t="s">
        <v>157</v>
      </c>
      <c r="P27" s="40" t="s">
        <v>34</v>
      </c>
      <c r="Q27" s="125" t="s">
        <v>131</v>
      </c>
      <c r="R27" s="40" t="s">
        <v>90</v>
      </c>
      <c r="S27" s="33"/>
      <c r="T27" s="77"/>
      <c r="U27" s="77"/>
      <c r="V27" s="78"/>
    </row>
    <row r="28" spans="1:22" ht="40.35" customHeight="1" x14ac:dyDescent="0.25">
      <c r="A28" s="73"/>
      <c r="B28" s="126"/>
      <c r="C28" s="74"/>
      <c r="D28" s="74"/>
      <c r="E28" s="74"/>
      <c r="F28" s="74"/>
      <c r="G28" s="74"/>
      <c r="H28" s="75"/>
      <c r="I28" s="76"/>
      <c r="J28" s="74"/>
      <c r="K28" s="80"/>
      <c r="L28" s="86"/>
      <c r="M28" s="29" t="s">
        <v>97</v>
      </c>
      <c r="N28" s="40" t="s">
        <v>151</v>
      </c>
      <c r="O28" s="40" t="s">
        <v>155</v>
      </c>
      <c r="P28" s="40" t="s">
        <v>34</v>
      </c>
      <c r="Q28" s="125" t="s">
        <v>131</v>
      </c>
      <c r="R28" s="40" t="s">
        <v>90</v>
      </c>
      <c r="S28" s="33"/>
      <c r="T28" s="77"/>
      <c r="U28" s="77"/>
      <c r="V28" s="78"/>
    </row>
    <row r="29" spans="1:22" ht="63" customHeight="1" x14ac:dyDescent="0.25">
      <c r="A29" s="73"/>
      <c r="B29" s="126"/>
      <c r="C29" s="74"/>
      <c r="D29" s="74"/>
      <c r="E29" s="74"/>
      <c r="F29" s="74"/>
      <c r="G29" s="74"/>
      <c r="H29" s="75"/>
      <c r="I29" s="76"/>
      <c r="J29" s="74"/>
      <c r="K29" s="81"/>
      <c r="L29" s="87"/>
      <c r="M29" s="29" t="s">
        <v>98</v>
      </c>
      <c r="N29" s="40" t="s">
        <v>152</v>
      </c>
      <c r="O29" s="40" t="s">
        <v>155</v>
      </c>
      <c r="P29" s="40" t="s">
        <v>34</v>
      </c>
      <c r="Q29" s="125" t="s">
        <v>131</v>
      </c>
      <c r="R29" s="40" t="s">
        <v>90</v>
      </c>
      <c r="S29" s="33"/>
      <c r="T29" s="77"/>
      <c r="U29" s="77"/>
      <c r="V29" s="78"/>
    </row>
    <row r="30" spans="1:22" ht="35.1" hidden="1" customHeight="1" x14ac:dyDescent="0.25">
      <c r="A30" s="73" t="s">
        <v>79</v>
      </c>
      <c r="B30" s="74" t="s">
        <v>28</v>
      </c>
      <c r="C30" s="74" t="s">
        <v>29</v>
      </c>
      <c r="D30" s="74" t="s">
        <v>30</v>
      </c>
      <c r="E30" s="74" t="s">
        <v>46</v>
      </c>
      <c r="F30" s="74" t="s">
        <v>47</v>
      </c>
      <c r="G30" s="74">
        <v>10</v>
      </c>
      <c r="H30" s="75" t="s">
        <v>139</v>
      </c>
      <c r="I30" s="76" t="s">
        <v>137</v>
      </c>
      <c r="J30" s="74" t="s">
        <v>48</v>
      </c>
      <c r="K30" s="79">
        <v>10</v>
      </c>
      <c r="L30" s="82"/>
      <c r="M30" s="29" t="s">
        <v>100</v>
      </c>
      <c r="N30" s="37" t="s">
        <v>151</v>
      </c>
      <c r="O30" s="40" t="s">
        <v>165</v>
      </c>
      <c r="P30" s="40" t="s">
        <v>34</v>
      </c>
      <c r="Q30" s="39" t="s">
        <v>132</v>
      </c>
      <c r="R30" s="40" t="s">
        <v>90</v>
      </c>
      <c r="S30" s="29"/>
      <c r="T30" s="77" t="s">
        <v>34</v>
      </c>
      <c r="U30" s="77" t="s">
        <v>35</v>
      </c>
      <c r="V30" s="78" t="s">
        <v>36</v>
      </c>
    </row>
    <row r="31" spans="1:22" ht="35.1" hidden="1" customHeight="1" x14ac:dyDescent="0.25">
      <c r="A31" s="73"/>
      <c r="B31" s="74"/>
      <c r="C31" s="74"/>
      <c r="D31" s="74"/>
      <c r="E31" s="74"/>
      <c r="F31" s="74"/>
      <c r="G31" s="74"/>
      <c r="H31" s="75"/>
      <c r="I31" s="76"/>
      <c r="J31" s="74"/>
      <c r="K31" s="80"/>
      <c r="L31" s="83"/>
      <c r="M31" s="29" t="s">
        <v>101</v>
      </c>
      <c r="N31" s="37" t="s">
        <v>151</v>
      </c>
      <c r="O31" s="40" t="s">
        <v>165</v>
      </c>
      <c r="P31" s="40" t="s">
        <v>34</v>
      </c>
      <c r="Q31" s="39" t="s">
        <v>132</v>
      </c>
      <c r="R31" s="40" t="s">
        <v>90</v>
      </c>
      <c r="S31" s="29"/>
      <c r="T31" s="77"/>
      <c r="U31" s="77"/>
      <c r="V31" s="78"/>
    </row>
    <row r="32" spans="1:22" ht="121.9" hidden="1" customHeight="1" x14ac:dyDescent="0.25">
      <c r="A32" s="73"/>
      <c r="B32" s="74"/>
      <c r="C32" s="74"/>
      <c r="D32" s="74"/>
      <c r="E32" s="74"/>
      <c r="F32" s="74"/>
      <c r="G32" s="74"/>
      <c r="H32" s="75"/>
      <c r="I32" s="76"/>
      <c r="J32" s="74"/>
      <c r="K32" s="81"/>
      <c r="L32" s="84"/>
      <c r="M32" s="29" t="s">
        <v>102</v>
      </c>
      <c r="N32" s="40" t="s">
        <v>151</v>
      </c>
      <c r="O32" s="40" t="s">
        <v>165</v>
      </c>
      <c r="P32" s="40" t="s">
        <v>34</v>
      </c>
      <c r="Q32" s="39" t="s">
        <v>132</v>
      </c>
      <c r="R32" s="40" t="s">
        <v>90</v>
      </c>
      <c r="S32" s="29"/>
      <c r="T32" s="77"/>
      <c r="U32" s="77"/>
      <c r="V32" s="78"/>
    </row>
    <row r="33" spans="1:22" ht="51" hidden="1" x14ac:dyDescent="0.25">
      <c r="A33" s="73" t="s">
        <v>79</v>
      </c>
      <c r="B33" s="74" t="s">
        <v>28</v>
      </c>
      <c r="C33" s="74" t="s">
        <v>29</v>
      </c>
      <c r="D33" s="74" t="s">
        <v>30</v>
      </c>
      <c r="E33" s="74" t="s">
        <v>49</v>
      </c>
      <c r="F33" s="74" t="s">
        <v>50</v>
      </c>
      <c r="G33" s="74">
        <v>1</v>
      </c>
      <c r="H33" s="75" t="s">
        <v>139</v>
      </c>
      <c r="I33" s="76" t="s">
        <v>137</v>
      </c>
      <c r="J33" s="74" t="s">
        <v>51</v>
      </c>
      <c r="K33" s="74">
        <v>1</v>
      </c>
      <c r="L33" s="75"/>
      <c r="M33" s="29" t="s">
        <v>103</v>
      </c>
      <c r="N33" s="37" t="s">
        <v>159</v>
      </c>
      <c r="O33" s="40" t="s">
        <v>157</v>
      </c>
      <c r="P33" s="40" t="s">
        <v>35</v>
      </c>
      <c r="Q33" s="39" t="s">
        <v>132</v>
      </c>
      <c r="R33" s="40" t="s">
        <v>90</v>
      </c>
      <c r="S33" s="29"/>
      <c r="T33" s="77" t="s">
        <v>34</v>
      </c>
      <c r="U33" s="77" t="s">
        <v>35</v>
      </c>
      <c r="V33" s="78" t="s">
        <v>36</v>
      </c>
    </row>
    <row r="34" spans="1:22" ht="38.25" hidden="1" x14ac:dyDescent="0.25">
      <c r="A34" s="73"/>
      <c r="B34" s="74"/>
      <c r="C34" s="74"/>
      <c r="D34" s="74"/>
      <c r="E34" s="74"/>
      <c r="F34" s="74"/>
      <c r="G34" s="74"/>
      <c r="H34" s="75"/>
      <c r="I34" s="76"/>
      <c r="J34" s="74"/>
      <c r="K34" s="74"/>
      <c r="L34" s="75"/>
      <c r="M34" s="29" t="s">
        <v>104</v>
      </c>
      <c r="N34" s="37" t="s">
        <v>159</v>
      </c>
      <c r="O34" s="40" t="s">
        <v>166</v>
      </c>
      <c r="P34" s="40" t="s">
        <v>35</v>
      </c>
      <c r="Q34" s="39" t="s">
        <v>132</v>
      </c>
      <c r="R34" s="40" t="s">
        <v>90</v>
      </c>
      <c r="S34" s="29"/>
      <c r="T34" s="77"/>
      <c r="U34" s="77"/>
      <c r="V34" s="78"/>
    </row>
    <row r="35" spans="1:22" ht="35.1" hidden="1" customHeight="1" x14ac:dyDescent="0.25">
      <c r="A35" s="73"/>
      <c r="B35" s="74"/>
      <c r="C35" s="74"/>
      <c r="D35" s="74"/>
      <c r="E35" s="74"/>
      <c r="F35" s="74"/>
      <c r="G35" s="74"/>
      <c r="H35" s="75"/>
      <c r="I35" s="76"/>
      <c r="J35" s="74"/>
      <c r="K35" s="74"/>
      <c r="L35" s="75"/>
      <c r="M35" s="29" t="s">
        <v>105</v>
      </c>
      <c r="N35" s="37" t="s">
        <v>166</v>
      </c>
      <c r="O35" s="40" t="s">
        <v>166</v>
      </c>
      <c r="P35" s="40" t="s">
        <v>35</v>
      </c>
      <c r="Q35" s="39" t="s">
        <v>132</v>
      </c>
      <c r="R35" s="40" t="s">
        <v>90</v>
      </c>
      <c r="S35" s="29"/>
      <c r="T35" s="77"/>
      <c r="U35" s="77"/>
      <c r="V35" s="78"/>
    </row>
    <row r="36" spans="1:22" ht="35.1" hidden="1" customHeight="1" x14ac:dyDescent="0.25">
      <c r="A36" s="73" t="s">
        <v>79</v>
      </c>
      <c r="B36" s="74" t="s">
        <v>52</v>
      </c>
      <c r="C36" s="74" t="s">
        <v>53</v>
      </c>
      <c r="D36" s="74" t="s">
        <v>54</v>
      </c>
      <c r="E36" s="74" t="s">
        <v>55</v>
      </c>
      <c r="F36" s="74" t="s">
        <v>56</v>
      </c>
      <c r="G36" s="74">
        <v>10</v>
      </c>
      <c r="H36" s="75" t="s">
        <v>140</v>
      </c>
      <c r="I36" s="76" t="s">
        <v>138</v>
      </c>
      <c r="J36" s="74" t="s">
        <v>57</v>
      </c>
      <c r="K36" s="74">
        <v>10</v>
      </c>
      <c r="L36" s="75"/>
      <c r="M36" s="29" t="s">
        <v>106</v>
      </c>
      <c r="N36" s="37" t="s">
        <v>151</v>
      </c>
      <c r="O36" s="40" t="s">
        <v>167</v>
      </c>
      <c r="P36" s="40" t="s">
        <v>35</v>
      </c>
      <c r="Q36" s="39" t="s">
        <v>133</v>
      </c>
      <c r="R36" s="40" t="s">
        <v>90</v>
      </c>
      <c r="S36" s="33"/>
      <c r="T36" s="77" t="s">
        <v>35</v>
      </c>
      <c r="U36" s="77" t="s">
        <v>35</v>
      </c>
      <c r="V36" s="78" t="s">
        <v>36</v>
      </c>
    </row>
    <row r="37" spans="1:22" ht="35.1" hidden="1" customHeight="1" x14ac:dyDescent="0.25">
      <c r="A37" s="73"/>
      <c r="B37" s="74"/>
      <c r="C37" s="74"/>
      <c r="D37" s="74"/>
      <c r="E37" s="74"/>
      <c r="F37" s="74"/>
      <c r="G37" s="74"/>
      <c r="H37" s="75"/>
      <c r="I37" s="76"/>
      <c r="J37" s="74"/>
      <c r="K37" s="74"/>
      <c r="L37" s="75"/>
      <c r="M37" s="29" t="s">
        <v>107</v>
      </c>
      <c r="N37" s="37" t="s">
        <v>151</v>
      </c>
      <c r="O37" s="40" t="s">
        <v>168</v>
      </c>
      <c r="P37" s="40" t="s">
        <v>35</v>
      </c>
      <c r="Q37" s="39" t="s">
        <v>133</v>
      </c>
      <c r="R37" s="40" t="s">
        <v>90</v>
      </c>
      <c r="S37" s="33"/>
      <c r="T37" s="77"/>
      <c r="U37" s="77"/>
      <c r="V37" s="78"/>
    </row>
    <row r="38" spans="1:22" ht="45" hidden="1" customHeight="1" x14ac:dyDescent="0.25">
      <c r="A38" s="73"/>
      <c r="B38" s="74"/>
      <c r="C38" s="74"/>
      <c r="D38" s="74"/>
      <c r="E38" s="74"/>
      <c r="F38" s="74"/>
      <c r="G38" s="74"/>
      <c r="H38" s="75"/>
      <c r="I38" s="76"/>
      <c r="J38" s="74"/>
      <c r="K38" s="74"/>
      <c r="L38" s="75"/>
      <c r="M38" s="29" t="s">
        <v>108</v>
      </c>
      <c r="N38" s="40" t="s">
        <v>151</v>
      </c>
      <c r="O38" s="40" t="s">
        <v>168</v>
      </c>
      <c r="P38" s="40" t="s">
        <v>35</v>
      </c>
      <c r="Q38" s="39" t="s">
        <v>133</v>
      </c>
      <c r="R38" s="40" t="s">
        <v>90</v>
      </c>
      <c r="S38" s="33"/>
      <c r="T38" s="77"/>
      <c r="U38" s="77"/>
      <c r="V38" s="78"/>
    </row>
    <row r="39" spans="1:22" ht="35.1" hidden="1" customHeight="1" x14ac:dyDescent="0.25">
      <c r="A39" s="73" t="s">
        <v>79</v>
      </c>
      <c r="B39" s="74" t="s">
        <v>52</v>
      </c>
      <c r="C39" s="74" t="s">
        <v>53</v>
      </c>
      <c r="D39" s="74" t="s">
        <v>54</v>
      </c>
      <c r="E39" s="74" t="s">
        <v>58</v>
      </c>
      <c r="F39" s="74" t="s">
        <v>59</v>
      </c>
      <c r="G39" s="74">
        <v>5</v>
      </c>
      <c r="H39" s="75" t="s">
        <v>140</v>
      </c>
      <c r="I39" s="76" t="s">
        <v>138</v>
      </c>
      <c r="J39" s="74" t="s">
        <v>57</v>
      </c>
      <c r="K39" s="74">
        <v>5</v>
      </c>
      <c r="L39" s="75"/>
      <c r="M39" s="33" t="s">
        <v>111</v>
      </c>
      <c r="N39" s="40" t="s">
        <v>151</v>
      </c>
      <c r="O39" s="40" t="s">
        <v>169</v>
      </c>
      <c r="P39" s="40" t="s">
        <v>35</v>
      </c>
      <c r="Q39" s="39" t="s">
        <v>133</v>
      </c>
      <c r="R39" s="40" t="s">
        <v>90</v>
      </c>
      <c r="S39" s="33"/>
      <c r="T39" s="77" t="s">
        <v>35</v>
      </c>
      <c r="U39" s="77" t="s">
        <v>35</v>
      </c>
      <c r="V39" s="78" t="s">
        <v>36</v>
      </c>
    </row>
    <row r="40" spans="1:22" ht="76.5" hidden="1" x14ac:dyDescent="0.25">
      <c r="A40" s="73"/>
      <c r="B40" s="74"/>
      <c r="C40" s="74"/>
      <c r="D40" s="74"/>
      <c r="E40" s="74"/>
      <c r="F40" s="74"/>
      <c r="G40" s="74"/>
      <c r="H40" s="75"/>
      <c r="I40" s="76"/>
      <c r="J40" s="74"/>
      <c r="K40" s="74"/>
      <c r="L40" s="75"/>
      <c r="M40" s="33" t="s">
        <v>110</v>
      </c>
      <c r="N40" s="40" t="s">
        <v>151</v>
      </c>
      <c r="O40" s="40" t="s">
        <v>155</v>
      </c>
      <c r="P40" s="40" t="s">
        <v>35</v>
      </c>
      <c r="Q40" s="39" t="s">
        <v>133</v>
      </c>
      <c r="R40" s="40" t="s">
        <v>90</v>
      </c>
      <c r="S40" s="33"/>
      <c r="T40" s="77"/>
      <c r="U40" s="77"/>
      <c r="V40" s="78"/>
    </row>
    <row r="41" spans="1:22" ht="52.7" hidden="1" customHeight="1" x14ac:dyDescent="0.25">
      <c r="A41" s="73"/>
      <c r="B41" s="74"/>
      <c r="C41" s="74"/>
      <c r="D41" s="74"/>
      <c r="E41" s="74"/>
      <c r="F41" s="74"/>
      <c r="G41" s="74"/>
      <c r="H41" s="75"/>
      <c r="I41" s="76"/>
      <c r="J41" s="74"/>
      <c r="K41" s="74"/>
      <c r="L41" s="75"/>
      <c r="M41" s="29" t="s">
        <v>109</v>
      </c>
      <c r="N41" s="40" t="s">
        <v>151</v>
      </c>
      <c r="O41" s="40" t="s">
        <v>155</v>
      </c>
      <c r="P41" s="40" t="s">
        <v>35</v>
      </c>
      <c r="Q41" s="39" t="s">
        <v>133</v>
      </c>
      <c r="R41" s="40" t="s">
        <v>90</v>
      </c>
      <c r="S41" s="33"/>
      <c r="T41" s="77"/>
      <c r="U41" s="77"/>
      <c r="V41" s="78"/>
    </row>
    <row r="42" spans="1:22" ht="35.1" hidden="1" customHeight="1" x14ac:dyDescent="0.25">
      <c r="A42" s="73" t="s">
        <v>79</v>
      </c>
      <c r="B42" s="74" t="s">
        <v>52</v>
      </c>
      <c r="C42" s="74" t="s">
        <v>53</v>
      </c>
      <c r="D42" s="74" t="s">
        <v>54</v>
      </c>
      <c r="E42" s="74" t="s">
        <v>60</v>
      </c>
      <c r="F42" s="74" t="s">
        <v>61</v>
      </c>
      <c r="G42" s="74">
        <v>6</v>
      </c>
      <c r="H42" s="75" t="s">
        <v>140</v>
      </c>
      <c r="I42" s="76" t="s">
        <v>138</v>
      </c>
      <c r="J42" s="74" t="s">
        <v>57</v>
      </c>
      <c r="K42" s="74">
        <v>6</v>
      </c>
      <c r="L42" s="75"/>
      <c r="M42" s="29" t="s">
        <v>112</v>
      </c>
      <c r="N42" s="40" t="s">
        <v>151</v>
      </c>
      <c r="O42" s="40" t="s">
        <v>155</v>
      </c>
      <c r="P42" s="40" t="s">
        <v>35</v>
      </c>
      <c r="Q42" s="39" t="s">
        <v>133</v>
      </c>
      <c r="R42" s="40" t="s">
        <v>90</v>
      </c>
      <c r="S42" s="29"/>
      <c r="T42" s="77" t="s">
        <v>35</v>
      </c>
      <c r="U42" s="77" t="s">
        <v>35</v>
      </c>
      <c r="V42" s="78" t="s">
        <v>36</v>
      </c>
    </row>
    <row r="43" spans="1:22" ht="35.1" hidden="1" customHeight="1" x14ac:dyDescent="0.25">
      <c r="A43" s="73"/>
      <c r="B43" s="74"/>
      <c r="C43" s="74"/>
      <c r="D43" s="74"/>
      <c r="E43" s="74"/>
      <c r="F43" s="74"/>
      <c r="G43" s="74"/>
      <c r="H43" s="75"/>
      <c r="I43" s="76"/>
      <c r="J43" s="74"/>
      <c r="K43" s="74"/>
      <c r="L43" s="75"/>
      <c r="M43" s="29" t="s">
        <v>113</v>
      </c>
      <c r="N43" s="40" t="s">
        <v>151</v>
      </c>
      <c r="O43" s="40" t="s">
        <v>155</v>
      </c>
      <c r="P43" s="40" t="s">
        <v>35</v>
      </c>
      <c r="Q43" s="39" t="s">
        <v>133</v>
      </c>
      <c r="R43" s="40" t="s">
        <v>90</v>
      </c>
      <c r="S43" s="29"/>
      <c r="T43" s="77"/>
      <c r="U43" s="77"/>
      <c r="V43" s="78"/>
    </row>
    <row r="44" spans="1:22" ht="35.1" hidden="1" customHeight="1" x14ac:dyDescent="0.25">
      <c r="A44" s="73"/>
      <c r="B44" s="74"/>
      <c r="C44" s="74"/>
      <c r="D44" s="74"/>
      <c r="E44" s="74"/>
      <c r="F44" s="74"/>
      <c r="G44" s="74"/>
      <c r="H44" s="75"/>
      <c r="I44" s="76"/>
      <c r="J44" s="74"/>
      <c r="K44" s="74"/>
      <c r="L44" s="75"/>
      <c r="M44" s="29" t="s">
        <v>114</v>
      </c>
      <c r="N44" s="40" t="s">
        <v>151</v>
      </c>
      <c r="O44" s="40" t="s">
        <v>155</v>
      </c>
      <c r="P44" s="40" t="s">
        <v>35</v>
      </c>
      <c r="Q44" s="39" t="s">
        <v>133</v>
      </c>
      <c r="R44" s="40" t="s">
        <v>90</v>
      </c>
      <c r="S44" s="29"/>
      <c r="T44" s="77"/>
      <c r="U44" s="77"/>
      <c r="V44" s="78"/>
    </row>
    <row r="45" spans="1:22" ht="35.1" customHeight="1" x14ac:dyDescent="0.25">
      <c r="A45" s="73" t="s">
        <v>79</v>
      </c>
      <c r="B45" s="126" t="s">
        <v>52</v>
      </c>
      <c r="C45" s="74" t="s">
        <v>53</v>
      </c>
      <c r="D45" s="74" t="s">
        <v>54</v>
      </c>
      <c r="E45" s="74" t="s">
        <v>62</v>
      </c>
      <c r="F45" s="74" t="s">
        <v>63</v>
      </c>
      <c r="G45" s="74">
        <v>400</v>
      </c>
      <c r="H45" s="75" t="s">
        <v>140</v>
      </c>
      <c r="I45" s="76" t="s">
        <v>138</v>
      </c>
      <c r="J45" s="74" t="s">
        <v>64</v>
      </c>
      <c r="K45" s="74">
        <v>400</v>
      </c>
      <c r="L45" s="74"/>
      <c r="M45" s="29" t="s">
        <v>116</v>
      </c>
      <c r="N45" s="37" t="s">
        <v>170</v>
      </c>
      <c r="O45" s="40" t="s">
        <v>155</v>
      </c>
      <c r="P45" s="40" t="s">
        <v>35</v>
      </c>
      <c r="Q45" s="125" t="s">
        <v>134</v>
      </c>
      <c r="R45" s="40" t="s">
        <v>90</v>
      </c>
      <c r="S45" s="29"/>
      <c r="T45" s="77" t="s">
        <v>35</v>
      </c>
      <c r="U45" s="77" t="s">
        <v>35</v>
      </c>
      <c r="V45" s="78" t="s">
        <v>36</v>
      </c>
    </row>
    <row r="46" spans="1:22" ht="35.1" customHeight="1" x14ac:dyDescent="0.25">
      <c r="A46" s="73"/>
      <c r="B46" s="126"/>
      <c r="C46" s="74"/>
      <c r="D46" s="74"/>
      <c r="E46" s="74"/>
      <c r="F46" s="74"/>
      <c r="G46" s="74"/>
      <c r="H46" s="75"/>
      <c r="I46" s="76"/>
      <c r="J46" s="74"/>
      <c r="K46" s="74"/>
      <c r="L46" s="74"/>
      <c r="M46" s="29" t="s">
        <v>117</v>
      </c>
      <c r="N46" s="40" t="s">
        <v>170</v>
      </c>
      <c r="O46" s="40" t="s">
        <v>152</v>
      </c>
      <c r="P46" s="40" t="s">
        <v>35</v>
      </c>
      <c r="Q46" s="125" t="s">
        <v>134</v>
      </c>
      <c r="R46" s="40" t="s">
        <v>90</v>
      </c>
      <c r="S46" s="29"/>
      <c r="T46" s="77"/>
      <c r="U46" s="77"/>
      <c r="V46" s="78"/>
    </row>
    <row r="47" spans="1:22" ht="35.1" customHeight="1" x14ac:dyDescent="0.25">
      <c r="A47" s="73"/>
      <c r="B47" s="126"/>
      <c r="C47" s="74"/>
      <c r="D47" s="74"/>
      <c r="E47" s="74"/>
      <c r="F47" s="74"/>
      <c r="G47" s="74"/>
      <c r="H47" s="75"/>
      <c r="I47" s="76"/>
      <c r="J47" s="74"/>
      <c r="K47" s="74"/>
      <c r="L47" s="74"/>
      <c r="M47" s="29" t="s">
        <v>118</v>
      </c>
      <c r="N47" s="40" t="s">
        <v>170</v>
      </c>
      <c r="O47" s="40" t="s">
        <v>155</v>
      </c>
      <c r="P47" s="40" t="s">
        <v>35</v>
      </c>
      <c r="Q47" s="125" t="s">
        <v>134</v>
      </c>
      <c r="R47" s="40" t="s">
        <v>90</v>
      </c>
      <c r="S47" s="29"/>
      <c r="T47" s="77"/>
      <c r="U47" s="77"/>
      <c r="V47" s="78"/>
    </row>
    <row r="48" spans="1:22" ht="35.1" customHeight="1" x14ac:dyDescent="0.25">
      <c r="A48" s="73"/>
      <c r="B48" s="126"/>
      <c r="C48" s="74"/>
      <c r="D48" s="74"/>
      <c r="E48" s="74"/>
      <c r="F48" s="74"/>
      <c r="G48" s="74"/>
      <c r="H48" s="75"/>
      <c r="I48" s="76"/>
      <c r="J48" s="74"/>
      <c r="K48" s="74"/>
      <c r="L48" s="74"/>
      <c r="M48" s="29" t="s">
        <v>115</v>
      </c>
      <c r="N48" s="40" t="s">
        <v>170</v>
      </c>
      <c r="O48" s="40" t="s">
        <v>155</v>
      </c>
      <c r="P48" s="40" t="s">
        <v>35</v>
      </c>
      <c r="Q48" s="125" t="s">
        <v>134</v>
      </c>
      <c r="R48" s="40" t="s">
        <v>90</v>
      </c>
      <c r="S48" s="29"/>
      <c r="T48" s="77"/>
      <c r="U48" s="77"/>
      <c r="V48" s="78"/>
    </row>
    <row r="49" spans="1:22" ht="35.1" customHeight="1" x14ac:dyDescent="0.25">
      <c r="A49" s="73"/>
      <c r="B49" s="126"/>
      <c r="C49" s="74"/>
      <c r="D49" s="74"/>
      <c r="E49" s="74"/>
      <c r="F49" s="74"/>
      <c r="G49" s="74"/>
      <c r="H49" s="75"/>
      <c r="I49" s="76"/>
      <c r="J49" s="74"/>
      <c r="K49" s="74"/>
      <c r="L49" s="74"/>
      <c r="M49" s="29" t="s">
        <v>119</v>
      </c>
      <c r="N49" s="40" t="s">
        <v>170</v>
      </c>
      <c r="O49" s="40" t="s">
        <v>155</v>
      </c>
      <c r="P49" s="40" t="s">
        <v>35</v>
      </c>
      <c r="Q49" s="125" t="s">
        <v>134</v>
      </c>
      <c r="R49" s="40" t="s">
        <v>90</v>
      </c>
      <c r="S49" s="29"/>
      <c r="T49" s="77"/>
      <c r="U49" s="77"/>
      <c r="V49" s="78"/>
    </row>
    <row r="50" spans="1:22" ht="49.7" customHeight="1" x14ac:dyDescent="0.25">
      <c r="A50" s="73" t="s">
        <v>79</v>
      </c>
      <c r="B50" s="126" t="s">
        <v>52</v>
      </c>
      <c r="C50" s="74" t="s">
        <v>53</v>
      </c>
      <c r="D50" s="74" t="s">
        <v>54</v>
      </c>
      <c r="E50" s="74" t="s">
        <v>65</v>
      </c>
      <c r="F50" s="74" t="s">
        <v>66</v>
      </c>
      <c r="G50" s="74">
        <v>3</v>
      </c>
      <c r="H50" s="75" t="s">
        <v>140</v>
      </c>
      <c r="I50" s="76" t="s">
        <v>138</v>
      </c>
      <c r="J50" s="74" t="s">
        <v>67</v>
      </c>
      <c r="K50" s="74">
        <v>3</v>
      </c>
      <c r="L50" s="75"/>
      <c r="M50" s="29" t="s">
        <v>142</v>
      </c>
      <c r="N50" s="40" t="s">
        <v>170</v>
      </c>
      <c r="O50" s="40" t="s">
        <v>155</v>
      </c>
      <c r="P50" s="40" t="s">
        <v>35</v>
      </c>
      <c r="Q50" s="125" t="s">
        <v>135</v>
      </c>
      <c r="R50" s="40" t="s">
        <v>90</v>
      </c>
      <c r="S50" s="29"/>
      <c r="T50" s="77" t="s">
        <v>35</v>
      </c>
      <c r="U50" s="77" t="s">
        <v>35</v>
      </c>
      <c r="V50" s="78" t="s">
        <v>36</v>
      </c>
    </row>
    <row r="51" spans="1:22" ht="54.6" customHeight="1" x14ac:dyDescent="0.25">
      <c r="A51" s="73"/>
      <c r="B51" s="126"/>
      <c r="C51" s="74"/>
      <c r="D51" s="74"/>
      <c r="E51" s="74"/>
      <c r="F51" s="74"/>
      <c r="G51" s="74"/>
      <c r="H51" s="75"/>
      <c r="I51" s="76"/>
      <c r="J51" s="74"/>
      <c r="K51" s="74"/>
      <c r="L51" s="75"/>
      <c r="M51" s="29" t="s">
        <v>120</v>
      </c>
      <c r="N51" s="40" t="s">
        <v>170</v>
      </c>
      <c r="O51" s="40" t="s">
        <v>155</v>
      </c>
      <c r="P51" s="40" t="s">
        <v>35</v>
      </c>
      <c r="Q51" s="125" t="s">
        <v>135</v>
      </c>
      <c r="R51" s="40" t="s">
        <v>90</v>
      </c>
      <c r="S51" s="29"/>
      <c r="T51" s="77"/>
      <c r="U51" s="77"/>
      <c r="V51" s="78"/>
    </row>
    <row r="52" spans="1:22" ht="35.1" hidden="1" customHeight="1" x14ac:dyDescent="0.25">
      <c r="A52" s="73" t="s">
        <v>79</v>
      </c>
      <c r="B52" s="74" t="s">
        <v>68</v>
      </c>
      <c r="C52" s="74" t="s">
        <v>69</v>
      </c>
      <c r="D52" s="74" t="s">
        <v>70</v>
      </c>
      <c r="E52" s="74" t="s">
        <v>71</v>
      </c>
      <c r="F52" s="74" t="s">
        <v>72</v>
      </c>
      <c r="G52" s="74">
        <v>3</v>
      </c>
      <c r="H52" s="75" t="s">
        <v>141</v>
      </c>
      <c r="I52" s="76" t="s">
        <v>73</v>
      </c>
      <c r="J52" s="74" t="s">
        <v>74</v>
      </c>
      <c r="K52" s="74">
        <v>3</v>
      </c>
      <c r="L52" s="75"/>
      <c r="M52" s="29" t="s">
        <v>121</v>
      </c>
      <c r="N52" s="40" t="s">
        <v>170</v>
      </c>
      <c r="O52" s="40" t="s">
        <v>155</v>
      </c>
      <c r="P52" s="40" t="s">
        <v>35</v>
      </c>
      <c r="Q52" s="39" t="s">
        <v>133</v>
      </c>
      <c r="R52" s="40" t="s">
        <v>90</v>
      </c>
      <c r="S52" s="29"/>
      <c r="T52" s="77" t="s">
        <v>35</v>
      </c>
      <c r="U52" s="77" t="s">
        <v>35</v>
      </c>
      <c r="V52" s="78" t="s">
        <v>36</v>
      </c>
    </row>
    <row r="53" spans="1:22" ht="75" hidden="1" customHeight="1" x14ac:dyDescent="0.25">
      <c r="A53" s="73"/>
      <c r="B53" s="74"/>
      <c r="C53" s="74"/>
      <c r="D53" s="74"/>
      <c r="E53" s="74"/>
      <c r="F53" s="74"/>
      <c r="G53" s="74"/>
      <c r="H53" s="75"/>
      <c r="I53" s="76"/>
      <c r="J53" s="74"/>
      <c r="K53" s="74"/>
      <c r="L53" s="75"/>
      <c r="M53" s="29" t="s">
        <v>122</v>
      </c>
      <c r="N53" s="40" t="s">
        <v>171</v>
      </c>
      <c r="O53" s="40" t="s">
        <v>151</v>
      </c>
      <c r="P53" s="40" t="s">
        <v>35</v>
      </c>
      <c r="Q53" s="39" t="s">
        <v>133</v>
      </c>
      <c r="R53" s="40" t="s">
        <v>90</v>
      </c>
      <c r="S53" s="29"/>
      <c r="T53" s="77"/>
      <c r="U53" s="77"/>
      <c r="V53" s="78"/>
    </row>
    <row r="54" spans="1:22" ht="76.7" hidden="1" customHeight="1" x14ac:dyDescent="0.25">
      <c r="A54" s="73"/>
      <c r="B54" s="74"/>
      <c r="C54" s="74"/>
      <c r="D54" s="74"/>
      <c r="E54" s="74"/>
      <c r="F54" s="74"/>
      <c r="G54" s="74"/>
      <c r="H54" s="75"/>
      <c r="I54" s="76"/>
      <c r="J54" s="74"/>
      <c r="K54" s="74"/>
      <c r="L54" s="75"/>
      <c r="M54" s="29" t="s">
        <v>123</v>
      </c>
      <c r="N54" s="37" t="s">
        <v>170</v>
      </c>
      <c r="O54" s="41" t="s">
        <v>162</v>
      </c>
      <c r="P54" s="40" t="s">
        <v>35</v>
      </c>
      <c r="Q54" s="39" t="s">
        <v>133</v>
      </c>
      <c r="R54" s="40" t="s">
        <v>90</v>
      </c>
      <c r="S54" s="29"/>
      <c r="T54" s="77"/>
      <c r="U54" s="77"/>
      <c r="V54" s="78"/>
    </row>
    <row r="55" spans="1:22" ht="57" hidden="1" customHeight="1" x14ac:dyDescent="0.25">
      <c r="A55" s="73" t="s">
        <v>79</v>
      </c>
      <c r="B55" s="74" t="s">
        <v>68</v>
      </c>
      <c r="C55" s="74" t="s">
        <v>69</v>
      </c>
      <c r="D55" s="74" t="s">
        <v>70</v>
      </c>
      <c r="E55" s="74" t="s">
        <v>75</v>
      </c>
      <c r="F55" s="74" t="s">
        <v>76</v>
      </c>
      <c r="G55" s="74">
        <v>10</v>
      </c>
      <c r="H55" s="75" t="s">
        <v>141</v>
      </c>
      <c r="I55" s="76" t="s">
        <v>73</v>
      </c>
      <c r="J55" s="74" t="s">
        <v>74</v>
      </c>
      <c r="K55" s="74">
        <v>10</v>
      </c>
      <c r="L55" s="75"/>
      <c r="M55" s="29" t="s">
        <v>124</v>
      </c>
      <c r="N55" s="37" t="s">
        <v>172</v>
      </c>
      <c r="O55" s="40" t="s">
        <v>156</v>
      </c>
      <c r="P55" s="40" t="s">
        <v>35</v>
      </c>
      <c r="Q55" s="39" t="s">
        <v>133</v>
      </c>
      <c r="R55" s="40" t="s">
        <v>90</v>
      </c>
      <c r="S55" s="29"/>
      <c r="T55" s="77" t="s">
        <v>35</v>
      </c>
      <c r="U55" s="77" t="s">
        <v>35</v>
      </c>
      <c r="V55" s="78" t="s">
        <v>36</v>
      </c>
    </row>
    <row r="56" spans="1:22" ht="72.599999999999994" hidden="1" customHeight="1" x14ac:dyDescent="0.25">
      <c r="A56" s="73"/>
      <c r="B56" s="74"/>
      <c r="C56" s="74"/>
      <c r="D56" s="74"/>
      <c r="E56" s="74"/>
      <c r="F56" s="74"/>
      <c r="G56" s="74"/>
      <c r="H56" s="75"/>
      <c r="I56" s="76"/>
      <c r="J56" s="74"/>
      <c r="K56" s="74"/>
      <c r="L56" s="75"/>
      <c r="M56" s="29" t="s">
        <v>125</v>
      </c>
      <c r="N56" s="40" t="s">
        <v>171</v>
      </c>
      <c r="O56" s="40" t="s">
        <v>151</v>
      </c>
      <c r="P56" s="40" t="s">
        <v>35</v>
      </c>
      <c r="Q56" s="39" t="s">
        <v>133</v>
      </c>
      <c r="R56" s="40" t="s">
        <v>90</v>
      </c>
      <c r="S56" s="29"/>
      <c r="T56" s="77"/>
      <c r="U56" s="77"/>
      <c r="V56" s="78"/>
    </row>
    <row r="57" spans="1:22" ht="25.5" hidden="1" x14ac:dyDescent="0.25">
      <c r="A57" s="73"/>
      <c r="B57" s="74"/>
      <c r="C57" s="74"/>
      <c r="D57" s="74"/>
      <c r="E57" s="74"/>
      <c r="F57" s="74"/>
      <c r="G57" s="74"/>
      <c r="H57" s="75"/>
      <c r="I57" s="76"/>
      <c r="J57" s="74"/>
      <c r="K57" s="74"/>
      <c r="L57" s="75"/>
      <c r="M57" s="29" t="s">
        <v>126</v>
      </c>
      <c r="N57" s="40" t="s">
        <v>170</v>
      </c>
      <c r="O57" s="41" t="s">
        <v>162</v>
      </c>
      <c r="P57" s="40" t="s">
        <v>35</v>
      </c>
      <c r="Q57" s="39" t="s">
        <v>133</v>
      </c>
      <c r="R57" s="40" t="s">
        <v>90</v>
      </c>
      <c r="S57" s="29"/>
      <c r="T57" s="77"/>
      <c r="U57" s="77"/>
      <c r="V57" s="78"/>
    </row>
    <row r="58" spans="1:22" ht="57" hidden="1" customHeight="1" x14ac:dyDescent="0.25">
      <c r="A58" s="73" t="s">
        <v>79</v>
      </c>
      <c r="B58" s="74" t="s">
        <v>68</v>
      </c>
      <c r="C58" s="74" t="s">
        <v>69</v>
      </c>
      <c r="D58" s="74" t="s">
        <v>70</v>
      </c>
      <c r="E58" s="74" t="s">
        <v>77</v>
      </c>
      <c r="F58" s="74" t="s">
        <v>78</v>
      </c>
      <c r="G58" s="74">
        <v>4</v>
      </c>
      <c r="H58" s="75" t="s">
        <v>141</v>
      </c>
      <c r="I58" s="76" t="s">
        <v>73</v>
      </c>
      <c r="J58" s="74" t="s">
        <v>57</v>
      </c>
      <c r="K58" s="74">
        <v>4</v>
      </c>
      <c r="L58" s="75"/>
      <c r="M58" s="29" t="s">
        <v>127</v>
      </c>
      <c r="N58" s="40" t="s">
        <v>171</v>
      </c>
      <c r="O58" s="40" t="s">
        <v>151</v>
      </c>
      <c r="P58" s="40" t="s">
        <v>35</v>
      </c>
      <c r="Q58" s="39" t="s">
        <v>133</v>
      </c>
      <c r="R58" s="40" t="s">
        <v>90</v>
      </c>
      <c r="S58" s="29"/>
      <c r="T58" s="77" t="s">
        <v>35</v>
      </c>
      <c r="U58" s="77" t="s">
        <v>35</v>
      </c>
      <c r="V58" s="78" t="s">
        <v>36</v>
      </c>
    </row>
    <row r="59" spans="1:22" ht="58.35" hidden="1" customHeight="1" x14ac:dyDescent="0.25">
      <c r="A59" s="73"/>
      <c r="B59" s="74"/>
      <c r="C59" s="74"/>
      <c r="D59" s="74"/>
      <c r="E59" s="74"/>
      <c r="F59" s="74"/>
      <c r="G59" s="74"/>
      <c r="H59" s="75"/>
      <c r="I59" s="76"/>
      <c r="J59" s="74"/>
      <c r="K59" s="74"/>
      <c r="L59" s="75"/>
      <c r="M59" s="29" t="s">
        <v>125</v>
      </c>
      <c r="N59" s="40" t="s">
        <v>171</v>
      </c>
      <c r="O59" s="40" t="s">
        <v>151</v>
      </c>
      <c r="P59" s="40" t="s">
        <v>35</v>
      </c>
      <c r="Q59" s="39" t="s">
        <v>133</v>
      </c>
      <c r="R59" s="40" t="s">
        <v>90</v>
      </c>
      <c r="S59" s="29"/>
      <c r="T59" s="77"/>
      <c r="U59" s="77"/>
      <c r="V59" s="78"/>
    </row>
    <row r="60" spans="1:22" ht="54.6" hidden="1" customHeight="1" x14ac:dyDescent="0.25">
      <c r="A60" s="73"/>
      <c r="B60" s="74"/>
      <c r="C60" s="74"/>
      <c r="D60" s="74"/>
      <c r="E60" s="74"/>
      <c r="F60" s="74"/>
      <c r="G60" s="74"/>
      <c r="H60" s="75"/>
      <c r="I60" s="76"/>
      <c r="J60" s="74"/>
      <c r="K60" s="74"/>
      <c r="L60" s="75"/>
      <c r="M60" s="29" t="s">
        <v>128</v>
      </c>
      <c r="N60" s="40" t="s">
        <v>170</v>
      </c>
      <c r="O60" s="41" t="s">
        <v>162</v>
      </c>
      <c r="P60" s="40" t="s">
        <v>35</v>
      </c>
      <c r="Q60" s="39" t="s">
        <v>133</v>
      </c>
      <c r="R60" s="40" t="s">
        <v>90</v>
      </c>
      <c r="S60" s="29"/>
      <c r="T60" s="77"/>
      <c r="U60" s="77"/>
      <c r="V60" s="78"/>
    </row>
    <row r="61" spans="1:22" x14ac:dyDescent="0.25">
      <c r="T61" s="61"/>
      <c r="U61" s="61"/>
      <c r="V61" s="62"/>
    </row>
  </sheetData>
  <sheetProtection formatCells="0" formatColumns="0" formatRows="0" autoFilter="0"/>
  <autoFilter ref="A11:V60">
    <filterColumn colId="16">
      <filters>
        <filter val="adulto y adulto mayor"/>
        <filter val="Niños jovenes y adolescentes entre los 4 a los 17 años"/>
        <filter val="personas con discapacidad"/>
        <filter val="Población preferencial"/>
      </filters>
    </filterColumn>
  </autoFilter>
  <mergeCells count="227">
    <mergeCell ref="T10:V10"/>
    <mergeCell ref="A8:A9"/>
    <mergeCell ref="B2:D2"/>
    <mergeCell ref="B3:D3"/>
    <mergeCell ref="B5:D5"/>
    <mergeCell ref="H8:S8"/>
    <mergeCell ref="H9:S9"/>
    <mergeCell ref="A1:A7"/>
    <mergeCell ref="B1:D1"/>
    <mergeCell ref="H5:S5"/>
    <mergeCell ref="I2:K2"/>
    <mergeCell ref="I3:K3"/>
    <mergeCell ref="I7:K7"/>
    <mergeCell ref="A10:G10"/>
    <mergeCell ref="H10:J10"/>
    <mergeCell ref="K10:L10"/>
    <mergeCell ref="M10:S10"/>
    <mergeCell ref="J12:J16"/>
    <mergeCell ref="K12:K16"/>
    <mergeCell ref="L12:L16"/>
    <mergeCell ref="D12:D16"/>
    <mergeCell ref="B12:B16"/>
    <mergeCell ref="H22:H24"/>
    <mergeCell ref="I22:I24"/>
    <mergeCell ref="J22:J24"/>
    <mergeCell ref="K22:K24"/>
    <mergeCell ref="L22:L24"/>
    <mergeCell ref="U12:U16"/>
    <mergeCell ref="V12:V16"/>
    <mergeCell ref="T12:T16"/>
    <mergeCell ref="E55:E57"/>
    <mergeCell ref="F55:F57"/>
    <mergeCell ref="G55:G57"/>
    <mergeCell ref="H55:H57"/>
    <mergeCell ref="I55:I57"/>
    <mergeCell ref="J55:J57"/>
    <mergeCell ref="K55:K57"/>
    <mergeCell ref="L55:L57"/>
    <mergeCell ref="E12:E16"/>
    <mergeCell ref="F12:F16"/>
    <mergeCell ref="G12:G16"/>
    <mergeCell ref="H12:H16"/>
    <mergeCell ref="I12:I16"/>
    <mergeCell ref="E45:E49"/>
    <mergeCell ref="T17:T21"/>
    <mergeCell ref="T22:T24"/>
    <mergeCell ref="U17:U21"/>
    <mergeCell ref="V17:V21"/>
    <mergeCell ref="E22:E24"/>
    <mergeCell ref="F22:F24"/>
    <mergeCell ref="G22:G24"/>
    <mergeCell ref="E17:E21"/>
    <mergeCell ref="F17:F21"/>
    <mergeCell ref="G17:G21"/>
    <mergeCell ref="H17:H21"/>
    <mergeCell ref="I17:I21"/>
    <mergeCell ref="J17:J21"/>
    <mergeCell ref="K17:K21"/>
    <mergeCell ref="L17:L21"/>
    <mergeCell ref="U22:U24"/>
    <mergeCell ref="V22:V24"/>
    <mergeCell ref="E25:E29"/>
    <mergeCell ref="F25:F29"/>
    <mergeCell ref="G25:G29"/>
    <mergeCell ref="H25:H29"/>
    <mergeCell ref="I25:I29"/>
    <mergeCell ref="J25:J29"/>
    <mergeCell ref="K25:K29"/>
    <mergeCell ref="L25:L29"/>
    <mergeCell ref="T25:T29"/>
    <mergeCell ref="U25:U29"/>
    <mergeCell ref="V25:V29"/>
    <mergeCell ref="U30:U32"/>
    <mergeCell ref="V30:V32"/>
    <mergeCell ref="E33:E35"/>
    <mergeCell ref="F33:F35"/>
    <mergeCell ref="G33:G35"/>
    <mergeCell ref="H33:H35"/>
    <mergeCell ref="I33:I35"/>
    <mergeCell ref="J33:J35"/>
    <mergeCell ref="K33:K35"/>
    <mergeCell ref="L33:L35"/>
    <mergeCell ref="T33:T35"/>
    <mergeCell ref="U33:U35"/>
    <mergeCell ref="V33:V35"/>
    <mergeCell ref="E30:E32"/>
    <mergeCell ref="F30:F32"/>
    <mergeCell ref="G30:G32"/>
    <mergeCell ref="H30:H32"/>
    <mergeCell ref="I30:I32"/>
    <mergeCell ref="J30:J32"/>
    <mergeCell ref="K30:K32"/>
    <mergeCell ref="L30:L32"/>
    <mergeCell ref="T30:T32"/>
    <mergeCell ref="E36:E38"/>
    <mergeCell ref="F36:F38"/>
    <mergeCell ref="G36:G38"/>
    <mergeCell ref="H36:H38"/>
    <mergeCell ref="I36:I38"/>
    <mergeCell ref="J36:J38"/>
    <mergeCell ref="K36:K38"/>
    <mergeCell ref="L36:L38"/>
    <mergeCell ref="U39:U41"/>
    <mergeCell ref="V39:V41"/>
    <mergeCell ref="T42:T44"/>
    <mergeCell ref="U42:U44"/>
    <mergeCell ref="V42:V44"/>
    <mergeCell ref="V36:V38"/>
    <mergeCell ref="E39:E41"/>
    <mergeCell ref="F39:F41"/>
    <mergeCell ref="G39:G41"/>
    <mergeCell ref="H39:H41"/>
    <mergeCell ref="I39:I41"/>
    <mergeCell ref="J39:J41"/>
    <mergeCell ref="K39:K41"/>
    <mergeCell ref="L39:L41"/>
    <mergeCell ref="T36:T38"/>
    <mergeCell ref="U36:U38"/>
    <mergeCell ref="E42:E44"/>
    <mergeCell ref="F42:F44"/>
    <mergeCell ref="G42:G44"/>
    <mergeCell ref="H42:H44"/>
    <mergeCell ref="I42:I44"/>
    <mergeCell ref="J42:J44"/>
    <mergeCell ref="K42:K44"/>
    <mergeCell ref="L42:L44"/>
    <mergeCell ref="T39:T41"/>
    <mergeCell ref="T45:T49"/>
    <mergeCell ref="T52:T54"/>
    <mergeCell ref="U45:U49"/>
    <mergeCell ref="V45:V49"/>
    <mergeCell ref="E50:E51"/>
    <mergeCell ref="F50:F51"/>
    <mergeCell ref="G50:G51"/>
    <mergeCell ref="H50:H51"/>
    <mergeCell ref="I50:I51"/>
    <mergeCell ref="J50:J51"/>
    <mergeCell ref="K50:K51"/>
    <mergeCell ref="L50:L51"/>
    <mergeCell ref="F45:F49"/>
    <mergeCell ref="G45:G49"/>
    <mergeCell ref="H45:H49"/>
    <mergeCell ref="I45:I49"/>
    <mergeCell ref="J45:J49"/>
    <mergeCell ref="K45:K49"/>
    <mergeCell ref="L45:L49"/>
    <mergeCell ref="U52:U54"/>
    <mergeCell ref="V52:V54"/>
    <mergeCell ref="T58:T60"/>
    <mergeCell ref="U58:U60"/>
    <mergeCell ref="J58:J60"/>
    <mergeCell ref="K58:K60"/>
    <mergeCell ref="L58:L60"/>
    <mergeCell ref="V50:V51"/>
    <mergeCell ref="T50:T51"/>
    <mergeCell ref="U50:U51"/>
    <mergeCell ref="T55:T57"/>
    <mergeCell ref="U55:U57"/>
    <mergeCell ref="V58:V60"/>
    <mergeCell ref="V55:V57"/>
    <mergeCell ref="J52:J54"/>
    <mergeCell ref="K52:K54"/>
    <mergeCell ref="L52:L54"/>
    <mergeCell ref="E58:E60"/>
    <mergeCell ref="F58:F60"/>
    <mergeCell ref="G58:G60"/>
    <mergeCell ref="H58:H60"/>
    <mergeCell ref="I58:I60"/>
    <mergeCell ref="D52:D54"/>
    <mergeCell ref="D55:D57"/>
    <mergeCell ref="D58:D60"/>
    <mergeCell ref="C52:C54"/>
    <mergeCell ref="C55:C57"/>
    <mergeCell ref="C58:C60"/>
    <mergeCell ref="E52:E54"/>
    <mergeCell ref="F52:F54"/>
    <mergeCell ref="G52:G54"/>
    <mergeCell ref="H52:H54"/>
    <mergeCell ref="I52:I54"/>
    <mergeCell ref="C12:C16"/>
    <mergeCell ref="C17:C21"/>
    <mergeCell ref="C22:C24"/>
    <mergeCell ref="C25:C29"/>
    <mergeCell ref="C30:C32"/>
    <mergeCell ref="C33:C35"/>
    <mergeCell ref="B52:B54"/>
    <mergeCell ref="B55:B57"/>
    <mergeCell ref="B58:B60"/>
    <mergeCell ref="C36:C38"/>
    <mergeCell ref="C39:C41"/>
    <mergeCell ref="C42:C44"/>
    <mergeCell ref="C45:C49"/>
    <mergeCell ref="C50:C51"/>
    <mergeCell ref="B36:B38"/>
    <mergeCell ref="B39:B41"/>
    <mergeCell ref="B42:B44"/>
    <mergeCell ref="B45:B49"/>
    <mergeCell ref="B50:B51"/>
    <mergeCell ref="B17:B21"/>
    <mergeCell ref="B22:B24"/>
    <mergeCell ref="B25:B29"/>
    <mergeCell ref="B30:B32"/>
    <mergeCell ref="B33:B35"/>
    <mergeCell ref="D36:D38"/>
    <mergeCell ref="A45:A49"/>
    <mergeCell ref="A50:A51"/>
    <mergeCell ref="A52:A54"/>
    <mergeCell ref="D17:D21"/>
    <mergeCell ref="D22:D24"/>
    <mergeCell ref="D25:D29"/>
    <mergeCell ref="D30:D32"/>
    <mergeCell ref="D33:D35"/>
    <mergeCell ref="D39:D41"/>
    <mergeCell ref="D42:D44"/>
    <mergeCell ref="D45:D49"/>
    <mergeCell ref="D50:D51"/>
    <mergeCell ref="A55:A57"/>
    <mergeCell ref="A58:A60"/>
    <mergeCell ref="A12:A16"/>
    <mergeCell ref="A17:A21"/>
    <mergeCell ref="A22:A24"/>
    <mergeCell ref="A25:A29"/>
    <mergeCell ref="A30:A32"/>
    <mergeCell ref="A33:A35"/>
    <mergeCell ref="A36:A38"/>
    <mergeCell ref="A39:A41"/>
    <mergeCell ref="A42:A44"/>
  </mergeCells>
  <printOptions horizontalCentered="1"/>
  <pageMargins left="0.31496062992125984" right="0.31496062992125984" top="0.35433070866141736" bottom="0.35433070866141736" header="0.31496062992125984" footer="0.31496062992125984"/>
  <pageSetup paperSize="5"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A7" zoomScaleNormal="100" workbookViewId="0">
      <selection activeCell="D8" sqref="D8"/>
    </sheetView>
  </sheetViews>
  <sheetFormatPr baseColWidth="10" defaultRowHeight="15" x14ac:dyDescent="0.25"/>
  <cols>
    <col min="1" max="1" width="17.42578125" customWidth="1"/>
    <col min="2" max="2" width="12" customWidth="1"/>
    <col min="3" max="3" width="30.140625" style="11" customWidth="1"/>
    <col min="4" max="4" width="17.42578125" style="2" customWidth="1"/>
    <col min="5" max="5" width="14.85546875" bestFit="1" customWidth="1"/>
    <col min="6" max="6" width="10.140625" style="6" customWidth="1"/>
  </cols>
  <sheetData>
    <row r="1" spans="1:9" s="53" customFormat="1" ht="84" x14ac:dyDescent="0.25">
      <c r="A1" s="43" t="s">
        <v>8</v>
      </c>
      <c r="B1" s="43" t="s">
        <v>9</v>
      </c>
      <c r="C1" s="43" t="s">
        <v>11</v>
      </c>
      <c r="D1" s="43" t="s">
        <v>136</v>
      </c>
      <c r="E1" s="43" t="s">
        <v>17</v>
      </c>
      <c r="F1" s="43" t="s">
        <v>143</v>
      </c>
    </row>
    <row r="2" spans="1:9" ht="38.25" x14ac:dyDescent="0.25">
      <c r="A2" s="109" t="s">
        <v>28</v>
      </c>
      <c r="B2" s="109" t="s">
        <v>29</v>
      </c>
      <c r="C2" s="44" t="s">
        <v>31</v>
      </c>
      <c r="D2" s="45">
        <v>1450</v>
      </c>
      <c r="E2" s="46">
        <v>2300</v>
      </c>
      <c r="F2" s="56">
        <v>1</v>
      </c>
    </row>
    <row r="3" spans="1:9" ht="51" x14ac:dyDescent="0.25">
      <c r="A3" s="110"/>
      <c r="B3" s="110"/>
      <c r="C3" s="44" t="s">
        <v>37</v>
      </c>
      <c r="D3" s="45">
        <v>1500</v>
      </c>
      <c r="E3" s="46">
        <v>1462</v>
      </c>
      <c r="F3" s="56">
        <v>0.97499999999999998</v>
      </c>
    </row>
    <row r="4" spans="1:9" ht="38.25" x14ac:dyDescent="0.25">
      <c r="A4" s="110"/>
      <c r="B4" s="110"/>
      <c r="C4" s="44" t="s">
        <v>40</v>
      </c>
      <c r="D4" s="45">
        <v>1000</v>
      </c>
      <c r="E4" s="46">
        <v>0</v>
      </c>
      <c r="F4" s="56">
        <v>0</v>
      </c>
    </row>
    <row r="5" spans="1:9" ht="38.25" x14ac:dyDescent="0.25">
      <c r="A5" s="110"/>
      <c r="B5" s="110"/>
      <c r="C5" s="44" t="s">
        <v>43</v>
      </c>
      <c r="D5" s="45">
        <v>50</v>
      </c>
      <c r="E5" s="46">
        <v>108</v>
      </c>
      <c r="F5" s="56">
        <v>1</v>
      </c>
    </row>
    <row r="6" spans="1:9" ht="25.5" x14ac:dyDescent="0.25">
      <c r="A6" s="110"/>
      <c r="B6" s="110"/>
      <c r="C6" s="44" t="s">
        <v>46</v>
      </c>
      <c r="D6" s="45">
        <v>10</v>
      </c>
      <c r="E6" s="46">
        <v>18</v>
      </c>
      <c r="F6" s="56">
        <v>1</v>
      </c>
    </row>
    <row r="7" spans="1:9" ht="25.5" x14ac:dyDescent="0.25">
      <c r="A7" s="110"/>
      <c r="B7" s="110"/>
      <c r="C7" s="44" t="s">
        <v>49</v>
      </c>
      <c r="D7" s="45">
        <v>1</v>
      </c>
      <c r="E7" s="46">
        <v>2</v>
      </c>
      <c r="F7" s="56">
        <v>1</v>
      </c>
    </row>
    <row r="8" spans="1:9" ht="25.5" x14ac:dyDescent="0.25">
      <c r="A8" s="111" t="s">
        <v>52</v>
      </c>
      <c r="B8" s="111" t="s">
        <v>53</v>
      </c>
      <c r="C8" s="47" t="s">
        <v>55</v>
      </c>
      <c r="D8" s="48">
        <v>10</v>
      </c>
      <c r="E8" s="49">
        <v>5</v>
      </c>
      <c r="F8" s="57">
        <v>0.5</v>
      </c>
    </row>
    <row r="9" spans="1:9" ht="25.5" x14ac:dyDescent="0.25">
      <c r="A9" s="112"/>
      <c r="B9" s="112"/>
      <c r="C9" s="47" t="s">
        <v>58</v>
      </c>
      <c r="D9" s="48">
        <v>5</v>
      </c>
      <c r="E9" s="49">
        <v>4</v>
      </c>
      <c r="F9" s="57">
        <v>0.8</v>
      </c>
    </row>
    <row r="10" spans="1:9" ht="25.5" x14ac:dyDescent="0.25">
      <c r="A10" s="112"/>
      <c r="B10" s="112"/>
      <c r="C10" s="47" t="s">
        <v>60</v>
      </c>
      <c r="D10" s="48">
        <v>6</v>
      </c>
      <c r="E10" s="49">
        <v>6</v>
      </c>
      <c r="F10" s="57">
        <v>1</v>
      </c>
    </row>
    <row r="11" spans="1:9" ht="38.25" x14ac:dyDescent="0.25">
      <c r="A11" s="112"/>
      <c r="B11" s="112"/>
      <c r="C11" s="47" t="s">
        <v>62</v>
      </c>
      <c r="D11" s="48">
        <v>400</v>
      </c>
      <c r="E11" s="48">
        <v>723</v>
      </c>
      <c r="F11" s="57">
        <v>1</v>
      </c>
    </row>
    <row r="12" spans="1:9" ht="46.5" customHeight="1" x14ac:dyDescent="0.25">
      <c r="A12" s="113"/>
      <c r="B12" s="113"/>
      <c r="C12" s="47" t="s">
        <v>65</v>
      </c>
      <c r="D12" s="48">
        <v>3</v>
      </c>
      <c r="E12" s="49">
        <v>10</v>
      </c>
      <c r="F12" s="57">
        <v>1</v>
      </c>
    </row>
    <row r="13" spans="1:9" ht="25.5" x14ac:dyDescent="0.25">
      <c r="A13" s="114" t="s">
        <v>68</v>
      </c>
      <c r="B13" s="114" t="s">
        <v>69</v>
      </c>
      <c r="C13" s="50" t="s">
        <v>71</v>
      </c>
      <c r="D13" s="51">
        <v>3</v>
      </c>
      <c r="E13" s="52">
        <v>0</v>
      </c>
      <c r="F13" s="58">
        <v>0</v>
      </c>
    </row>
    <row r="14" spans="1:9" ht="51" x14ac:dyDescent="0.25">
      <c r="A14" s="115"/>
      <c r="B14" s="115"/>
      <c r="C14" s="50" t="s">
        <v>75</v>
      </c>
      <c r="D14" s="51">
        <v>10</v>
      </c>
      <c r="E14" s="52">
        <v>8</v>
      </c>
      <c r="F14" s="58">
        <v>0.8</v>
      </c>
      <c r="I14" s="60"/>
    </row>
    <row r="15" spans="1:9" ht="40.5" customHeight="1" x14ac:dyDescent="0.25">
      <c r="A15" s="116"/>
      <c r="B15" s="116"/>
      <c r="C15" s="50" t="s">
        <v>77</v>
      </c>
      <c r="D15" s="51">
        <v>4</v>
      </c>
      <c r="E15" s="52">
        <v>3</v>
      </c>
      <c r="F15" s="58">
        <v>0.75</v>
      </c>
    </row>
    <row r="16" spans="1:9" x14ac:dyDescent="0.25">
      <c r="A16" s="107" t="s">
        <v>148</v>
      </c>
      <c r="B16" s="107"/>
      <c r="C16" s="107"/>
      <c r="D16" s="107"/>
      <c r="E16" s="108"/>
      <c r="F16" s="55">
        <f>AVERAGE(F2:F15)</f>
        <v>0.77321428571428563</v>
      </c>
    </row>
    <row r="17" spans="6:6" x14ac:dyDescent="0.25">
      <c r="F17" s="54"/>
    </row>
  </sheetData>
  <mergeCells count="7">
    <mergeCell ref="A16:E16"/>
    <mergeCell ref="A2:A7"/>
    <mergeCell ref="A8:A12"/>
    <mergeCell ref="B2:B7"/>
    <mergeCell ref="B8:B12"/>
    <mergeCell ref="B13:B15"/>
    <mergeCell ref="A13:A15"/>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L5" sqref="L5"/>
    </sheetView>
  </sheetViews>
  <sheetFormatPr baseColWidth="10" defaultRowHeight="15" x14ac:dyDescent="0.25"/>
  <cols>
    <col min="1" max="1" width="11.28515625" customWidth="1"/>
    <col min="2" max="2" width="21.5703125" customWidth="1"/>
    <col min="3" max="3" width="27.5703125" customWidth="1"/>
    <col min="6" max="6" width="8.85546875" customWidth="1"/>
  </cols>
  <sheetData>
    <row r="1" spans="1:12" ht="108" x14ac:dyDescent="0.25">
      <c r="A1" s="43" t="s">
        <v>8</v>
      </c>
      <c r="B1" s="43" t="s">
        <v>9</v>
      </c>
      <c r="C1" s="43" t="s">
        <v>11</v>
      </c>
      <c r="D1" s="43" t="s">
        <v>136</v>
      </c>
      <c r="E1" s="43" t="s">
        <v>17</v>
      </c>
      <c r="F1" s="43" t="s">
        <v>143</v>
      </c>
      <c r="G1" s="53"/>
      <c r="H1" s="53"/>
      <c r="I1" s="53"/>
      <c r="J1" s="53"/>
      <c r="L1" s="31"/>
    </row>
    <row r="2" spans="1:12" ht="51" x14ac:dyDescent="0.25">
      <c r="A2" s="119" t="s">
        <v>28</v>
      </c>
      <c r="B2" s="119" t="s">
        <v>29</v>
      </c>
      <c r="C2" s="44" t="s">
        <v>31</v>
      </c>
      <c r="D2" s="45">
        <v>1450</v>
      </c>
      <c r="E2" s="46">
        <v>2300</v>
      </c>
      <c r="F2" s="56">
        <v>1</v>
      </c>
      <c r="H2" s="31"/>
      <c r="L2" s="31"/>
    </row>
    <row r="3" spans="1:12" ht="51" x14ac:dyDescent="0.25">
      <c r="A3" s="119"/>
      <c r="B3" s="119"/>
      <c r="C3" s="44" t="s">
        <v>37</v>
      </c>
      <c r="D3" s="45">
        <v>1500</v>
      </c>
      <c r="E3" s="46">
        <v>1462</v>
      </c>
      <c r="F3" s="56">
        <v>0.97499999999999998</v>
      </c>
      <c r="H3" s="31"/>
      <c r="L3" s="31"/>
    </row>
    <row r="4" spans="1:12" ht="38.25" x14ac:dyDescent="0.25">
      <c r="A4" s="119"/>
      <c r="B4" s="119"/>
      <c r="C4" s="44" t="s">
        <v>40</v>
      </c>
      <c r="D4" s="45">
        <v>1000</v>
      </c>
      <c r="E4" s="46">
        <v>0</v>
      </c>
      <c r="F4" s="56">
        <v>0</v>
      </c>
      <c r="H4" s="31"/>
      <c r="L4" s="31"/>
    </row>
    <row r="5" spans="1:12" ht="38.25" x14ac:dyDescent="0.25">
      <c r="A5" s="119"/>
      <c r="B5" s="119"/>
      <c r="C5" s="44" t="s">
        <v>43</v>
      </c>
      <c r="D5" s="45">
        <v>50</v>
      </c>
      <c r="E5" s="46">
        <v>108</v>
      </c>
      <c r="F5" s="56">
        <v>1</v>
      </c>
      <c r="L5" s="31"/>
    </row>
    <row r="6" spans="1:12" ht="38.25" x14ac:dyDescent="0.25">
      <c r="A6" s="119"/>
      <c r="B6" s="119"/>
      <c r="C6" s="44" t="s">
        <v>46</v>
      </c>
      <c r="D6" s="45">
        <v>10</v>
      </c>
      <c r="E6" s="46">
        <v>18</v>
      </c>
      <c r="F6" s="56">
        <v>1</v>
      </c>
    </row>
    <row r="7" spans="1:12" ht="25.5" x14ac:dyDescent="0.25">
      <c r="A7" s="119"/>
      <c r="B7" s="119"/>
      <c r="C7" s="44" t="s">
        <v>49</v>
      </c>
      <c r="D7" s="45">
        <v>1</v>
      </c>
      <c r="E7" s="46">
        <v>2</v>
      </c>
      <c r="F7" s="56">
        <v>1</v>
      </c>
    </row>
    <row r="8" spans="1:12" x14ac:dyDescent="0.25">
      <c r="A8" s="122" t="s">
        <v>144</v>
      </c>
      <c r="B8" s="123"/>
      <c r="C8" s="123"/>
      <c r="D8" s="123"/>
      <c r="E8" s="124"/>
      <c r="F8" s="59">
        <f>AVERAGE(F2:F7)</f>
        <v>0.82916666666666661</v>
      </c>
    </row>
    <row r="10" spans="1:12" ht="108" x14ac:dyDescent="0.25">
      <c r="A10" s="43" t="s">
        <v>8</v>
      </c>
      <c r="B10" s="43" t="s">
        <v>9</v>
      </c>
      <c r="C10" s="43" t="s">
        <v>11</v>
      </c>
      <c r="D10" s="43" t="s">
        <v>136</v>
      </c>
      <c r="E10" s="43" t="s">
        <v>17</v>
      </c>
      <c r="F10" s="43" t="s">
        <v>143</v>
      </c>
    </row>
    <row r="11" spans="1:12" ht="25.5" x14ac:dyDescent="0.25">
      <c r="A11" s="120" t="s">
        <v>52</v>
      </c>
      <c r="B11" s="120" t="s">
        <v>53</v>
      </c>
      <c r="C11" s="47" t="s">
        <v>55</v>
      </c>
      <c r="D11" s="48">
        <v>10</v>
      </c>
      <c r="E11" s="49">
        <v>5</v>
      </c>
      <c r="F11" s="57">
        <v>0.5</v>
      </c>
    </row>
    <row r="12" spans="1:12" ht="25.5" x14ac:dyDescent="0.25">
      <c r="A12" s="120"/>
      <c r="B12" s="120"/>
      <c r="C12" s="47" t="s">
        <v>58</v>
      </c>
      <c r="D12" s="48">
        <v>5</v>
      </c>
      <c r="E12" s="49">
        <v>4</v>
      </c>
      <c r="F12" s="57">
        <v>0.8</v>
      </c>
    </row>
    <row r="13" spans="1:12" ht="38.25" x14ac:dyDescent="0.25">
      <c r="A13" s="120"/>
      <c r="B13" s="120"/>
      <c r="C13" s="47" t="s">
        <v>60</v>
      </c>
      <c r="D13" s="48">
        <v>6</v>
      </c>
      <c r="E13" s="49">
        <v>6</v>
      </c>
      <c r="F13" s="57">
        <v>1</v>
      </c>
    </row>
    <row r="14" spans="1:12" ht="38.25" x14ac:dyDescent="0.25">
      <c r="A14" s="120"/>
      <c r="B14" s="120"/>
      <c r="C14" s="47" t="s">
        <v>62</v>
      </c>
      <c r="D14" s="48">
        <v>400</v>
      </c>
      <c r="E14" s="48">
        <v>723</v>
      </c>
      <c r="F14" s="57">
        <v>1</v>
      </c>
    </row>
    <row r="15" spans="1:12" ht="38.25" x14ac:dyDescent="0.25">
      <c r="A15" s="120"/>
      <c r="B15" s="120"/>
      <c r="C15" s="47" t="s">
        <v>65</v>
      </c>
      <c r="D15" s="48">
        <v>3</v>
      </c>
      <c r="E15" s="49">
        <v>10</v>
      </c>
      <c r="F15" s="57">
        <v>1</v>
      </c>
    </row>
    <row r="16" spans="1:12" x14ac:dyDescent="0.25">
      <c r="A16" s="122" t="s">
        <v>145</v>
      </c>
      <c r="B16" s="123"/>
      <c r="C16" s="123"/>
      <c r="D16" s="123"/>
      <c r="E16" s="124"/>
      <c r="F16" s="59">
        <f>AVERAGE(F11:F15)</f>
        <v>0.86</v>
      </c>
    </row>
    <row r="17" spans="1:6" ht="12.6" customHeight="1" x14ac:dyDescent="0.25"/>
    <row r="18" spans="1:6" ht="108" x14ac:dyDescent="0.25">
      <c r="A18" s="43" t="s">
        <v>8</v>
      </c>
      <c r="B18" s="43" t="s">
        <v>9</v>
      </c>
      <c r="C18" s="43" t="s">
        <v>11</v>
      </c>
      <c r="D18" s="43" t="s">
        <v>136</v>
      </c>
      <c r="E18" s="43" t="s">
        <v>17</v>
      </c>
      <c r="F18" s="43" t="s">
        <v>143</v>
      </c>
    </row>
    <row r="19" spans="1:6" ht="25.5" x14ac:dyDescent="0.25">
      <c r="A19" s="121" t="s">
        <v>68</v>
      </c>
      <c r="B19" s="121" t="s">
        <v>69</v>
      </c>
      <c r="C19" s="50" t="s">
        <v>71</v>
      </c>
      <c r="D19" s="51">
        <v>3</v>
      </c>
      <c r="E19" s="52">
        <v>0</v>
      </c>
      <c r="F19" s="58">
        <v>0</v>
      </c>
    </row>
    <row r="20" spans="1:6" ht="51" x14ac:dyDescent="0.25">
      <c r="A20" s="121"/>
      <c r="B20" s="121"/>
      <c r="C20" s="50" t="s">
        <v>75</v>
      </c>
      <c r="D20" s="51">
        <v>10</v>
      </c>
      <c r="E20" s="52">
        <v>8</v>
      </c>
      <c r="F20" s="58">
        <v>0.8</v>
      </c>
    </row>
    <row r="21" spans="1:6" ht="51" x14ac:dyDescent="0.25">
      <c r="A21" s="121"/>
      <c r="B21" s="121"/>
      <c r="C21" s="50" t="s">
        <v>77</v>
      </c>
      <c r="D21" s="51">
        <v>4</v>
      </c>
      <c r="E21" s="52">
        <v>3</v>
      </c>
      <c r="F21" s="58">
        <v>0.75</v>
      </c>
    </row>
    <row r="22" spans="1:6" x14ac:dyDescent="0.25">
      <c r="A22" s="122" t="s">
        <v>146</v>
      </c>
      <c r="B22" s="123"/>
      <c r="C22" s="123"/>
      <c r="D22" s="123"/>
      <c r="E22" s="124"/>
      <c r="F22" s="59">
        <f>AVERAGE(F19:F21)</f>
        <v>0.51666666666666672</v>
      </c>
    </row>
    <row r="24" spans="1:6" x14ac:dyDescent="0.25">
      <c r="C24" s="117" t="s">
        <v>147</v>
      </c>
      <c r="D24" s="117"/>
      <c r="E24" s="118"/>
      <c r="F24" s="55">
        <v>0.77</v>
      </c>
    </row>
  </sheetData>
  <mergeCells count="10">
    <mergeCell ref="C24:E24"/>
    <mergeCell ref="A2:A7"/>
    <mergeCell ref="A11:A15"/>
    <mergeCell ref="A19:A21"/>
    <mergeCell ref="A22:E22"/>
    <mergeCell ref="A16:E16"/>
    <mergeCell ref="A8:E8"/>
    <mergeCell ref="B2:B7"/>
    <mergeCell ref="B11:B15"/>
    <mergeCell ref="B19:B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DEPORTES</vt:lpstr>
      <vt:lpstr>Hoja1</vt:lpstr>
      <vt:lpstr>Hoja2</vt:lpstr>
      <vt:lpstr>DEPORTES!Títulos_a_imprimir</vt:lpstr>
    </vt:vector>
  </TitlesOfParts>
  <Company>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Full name</dc:creator>
  <cp:lastModifiedBy>Usuario de Windows</cp:lastModifiedBy>
  <cp:lastPrinted>2019-08-30T21:51:04Z</cp:lastPrinted>
  <dcterms:created xsi:type="dcterms:W3CDTF">2016-07-13T02:16:01Z</dcterms:created>
  <dcterms:modified xsi:type="dcterms:W3CDTF">2019-08-31T00:49:34Z</dcterms:modified>
</cp:coreProperties>
</file>